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75F1A0B-7551-469A-A40A-FD5FAB3ED75B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Resumo" sheetId="1" r:id="rId1"/>
    <sheet name="Cálculo de Serviços de Terceiro" sheetId="2" r:id="rId2"/>
    <sheet name="Cálculo Material de Consumo" sheetId="3" r:id="rId3"/>
    <sheet name="Diárias antigo" sheetId="4" state="hidden" r:id="rId4"/>
    <sheet name="Cálculo de Diárias Nacionais" sheetId="8" r:id="rId5"/>
    <sheet name="Cálculo de locação Equipamento" sheetId="6" r:id="rId6"/>
    <sheet name="Cálculo de Comunicação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11" roundtripDataChecksum="iXjQsCDmk4cYAjYE/iWCE6ThlTw9hJ+f+cs/hqHkRqs="/>
    </ext>
  </extLst>
</workbook>
</file>

<file path=xl/calcChain.xml><?xml version="1.0" encoding="utf-8"?>
<calcChain xmlns="http://schemas.openxmlformats.org/spreadsheetml/2006/main">
  <c r="I17" i="8" l="1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6" i="8"/>
  <c r="M42" i="4"/>
  <c r="F41" i="4" s="1"/>
  <c r="I41" i="4" s="1"/>
  <c r="M40" i="4" s="1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30" i="7" s="1"/>
  <c r="H20" i="1" s="1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30" i="6" s="1"/>
  <c r="H19" i="1" s="1"/>
  <c r="G41" i="4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30" i="3" s="1"/>
  <c r="H17" i="1" s="1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30" i="2" l="1"/>
  <c r="H16" i="1" s="1"/>
  <c r="C14" i="8"/>
  <c r="H135" i="8"/>
  <c r="H18" i="1" s="1"/>
  <c r="H21" i="1" l="1"/>
</calcChain>
</file>

<file path=xl/sharedStrings.xml><?xml version="1.0" encoding="utf-8"?>
<sst xmlns="http://schemas.openxmlformats.org/spreadsheetml/2006/main" count="84" uniqueCount="64">
  <si>
    <t xml:space="preserve">Formulários de Suporte </t>
  </si>
  <si>
    <t>CÁLCULO FINAL - DEMANDAS</t>
  </si>
  <si>
    <t>Valor Total Cálculo Serviços de Terceiros</t>
  </si>
  <si>
    <t>Valor Total Cálculo Material de Consumo</t>
  </si>
  <si>
    <t>Valor Total Cálculo Diárias Nacionais</t>
  </si>
  <si>
    <t>Valor Total Cálculo Locação Equipamento</t>
  </si>
  <si>
    <t>Valor Total Cálculo Comunicação e Divulgação</t>
  </si>
  <si>
    <t>Valor Total das Demandas</t>
  </si>
  <si>
    <t xml:space="preserve">                                          </t>
  </si>
  <si>
    <t>PLANILHA DE CÁLCULO PARA SOLICITAÇÃO DE SERVIÇOS DE TERCEIROS</t>
  </si>
  <si>
    <t>Item/Justificativa</t>
  </si>
  <si>
    <t>Valor Unitário</t>
  </si>
  <si>
    <t>Quantidade</t>
  </si>
  <si>
    <t>Valor total</t>
  </si>
  <si>
    <t>PLANILHA DE CÁLCULO PARA SOLICITAÇÃO DE MATERIAIS DE CONSUMO</t>
  </si>
  <si>
    <t xml:space="preserve">PLANILHA DE BASE PARA CÁLCULO  DE DIÁRIAS NACIONAIS 
</t>
  </si>
  <si>
    <r>
      <rPr>
        <sz val="10"/>
        <color rgb="FFFF0000"/>
        <rFont val="Arial"/>
        <family val="2"/>
      </rPr>
      <t>1. O cálculo se baseia na resolução específica para valores de indenizações de Diárias aos servidores públicos federais,</t>
    </r>
    <r>
      <rPr>
        <sz val="10"/>
        <color rgb="FFFF0000"/>
        <rFont val="Arial"/>
        <family val="2"/>
      </rPr>
      <t xml:space="preserve"> disponível no link abaixo:</t>
    </r>
  </si>
  <si>
    <t>https://www.gov.br/servidor/pt-br/assuntos/noticias/2024/janeiro/decreto-publicado-pelo-governo-federal-altera-valores-de-diarias</t>
  </si>
  <si>
    <t>2. Taxas e correções já se encontram inseridas nas fórmulas para apresentação do valor total das diárias.</t>
  </si>
  <si>
    <t>3. No campo N° DE DIAS EM DESLOCAMENTO deverá ser inserido o número correto de dias de deslocamento que as diárias irão abranger.</t>
  </si>
  <si>
    <t>GRUPO A</t>
  </si>
  <si>
    <t>Deslocamentos para Brasília/Manaus/Rio de Janeiro</t>
  </si>
  <si>
    <t>GRUPO B</t>
  </si>
  <si>
    <t>Deslocamentos para Belo Horizonte/Fortaleza/Porto Alegre/Recife/Salvador/São Paulo</t>
  </si>
  <si>
    <t>GRUPO C</t>
  </si>
  <si>
    <t>Deslocamentos para outras capitais de Estados</t>
  </si>
  <si>
    <t>GRUPO D</t>
  </si>
  <si>
    <t>Demais deslocamentos</t>
  </si>
  <si>
    <r>
      <rPr>
        <sz val="10"/>
        <color rgb="FF000000"/>
        <rFont val="Arial"/>
        <family val="2"/>
      </rPr>
      <t xml:space="preserve">CLASSE III ( C )         
</t>
    </r>
    <r>
      <rPr>
        <sz val="10"/>
        <color rgb="FF666666"/>
        <rFont val="Arial"/>
        <family val="2"/>
      </rPr>
      <t>DAS-6; CD-1; FDS-1 e FDJ-1 do BACEN</t>
    </r>
  </si>
  <si>
    <r>
      <rPr>
        <sz val="10"/>
        <color rgb="FF000000"/>
        <rFont val="Arial"/>
        <family val="2"/>
      </rPr>
      <t xml:space="preserve">CLASSE IV ( D 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666666"/>
        <rFont val="Arial"/>
        <family val="2"/>
      </rPr>
      <t>DAS-5, DAS-4, DAS-3; CD-2, CD-3, CD-4; FDE-1, FDE-2; FDT-1; FCA-1, FCA-2, FCA-3; FCT1, FCT2; FCT3, GTS1; GTS2; GTS3.</t>
    </r>
  </si>
  <si>
    <r>
      <rPr>
        <sz val="10"/>
        <color theme="1"/>
        <rFont val="Arial"/>
        <family val="2"/>
      </rPr>
      <t xml:space="preserve">CLASSE V ( E e F 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666666"/>
        <rFont val="Arial"/>
        <family val="2"/>
      </rPr>
      <t>DAS-2, DAS-1; FCT4, FCT5, FCT6, FCT7; cargos de nível superior e FCINSS. / FG-1, FG-2, FG-3; GR; FST-1, FST-2, FST-3 do BACEN; FDO-1, FCA-4, FCA-5 do BACEN; FCT8, FCT9, FCT10, FCT11, FCT12, FCT13, FCT14, FCT15; cargos de nível intermediário e auxiliar</t>
    </r>
  </si>
  <si>
    <t>Selecione :</t>
  </si>
  <si>
    <t>Selecione o GRUPOS/PAÍSES</t>
  </si>
  <si>
    <t>Selecione a Classe</t>
  </si>
  <si>
    <r>
      <rPr>
        <b/>
        <sz val="10"/>
        <color theme="1"/>
        <rFont val="Arial"/>
        <family val="2"/>
      </rPr>
      <t>O percurso incluirá adicional de deslocamento?</t>
    </r>
    <r>
      <rPr>
        <sz val="10"/>
        <color rgb="FF000000"/>
        <rFont val="Arial"/>
        <family val="2"/>
      </rPr>
      <t xml:space="preserve"> (Conforme o Decreto nº 6907, em seu art. 8º, " Será concedido adicional no valor fixado no Anexo II a este Decreto, por localidade de destino, nos deslocamentos dentro do território nacional, destinado a cobrir despesas de deslocamento até o local de embarque e do desembarque até o local de trabalho ou de hospedagem e vice-versa". </t>
    </r>
    <r>
      <rPr>
        <sz val="10"/>
        <color rgb="FFFF0000"/>
        <rFont val="Arial"/>
        <family val="2"/>
      </rPr>
      <t>A utilização de veículo oficial não abrange esse adicional).</t>
    </r>
  </si>
  <si>
    <t>N° DE DIAS EM DESLOCAMENTO</t>
  </si>
  <si>
    <t>Valor Total Estimado de Diária(s):</t>
  </si>
  <si>
    <t>Valor Total Estimado da viagem:</t>
  </si>
  <si>
    <t>PLANILHA DE CÁLCULO PARA SOLICITAÇÃO DE LOCAÇÃO DE EQUPAMENTOS</t>
  </si>
  <si>
    <t>PLANILHA DE CÁLCULO PARA SOLICITAÇÃO DE COMUNICAÇÃO E DIVULGAÇÃO</t>
  </si>
  <si>
    <t>Programa de Fortalecimento e Consolidação das Atividades de Extensão no  âmbito da Pós-graduação da UFJF</t>
  </si>
  <si>
    <t>SIM</t>
  </si>
  <si>
    <t>CLASSE IV</t>
  </si>
  <si>
    <t>PLANILHA DE CÁLCULO PARA DIÁRIAS NACIONAIS</t>
  </si>
  <si>
    <t>Classificação do Cargo/Emprego/Função </t>
  </si>
  <si>
    <t>Demais deslocamentos </t>
  </si>
  <si>
    <t>Brasília/Manaus/Rio de Janeiro/São Paulo </t>
  </si>
  <si>
    <t>Outras capitais de Estados </t>
  </si>
  <si>
    <t>Deslocamento</t>
  </si>
  <si>
    <t>Ministros de Estado </t>
  </si>
  <si>
    <t>Cargos de Natureza Especial; CCE-18 </t>
  </si>
  <si>
    <t>CCE-17; CCE-16; CCE-15; CCE-14; CCE-13 e equivalentes </t>
  </si>
  <si>
    <t>Demais cargos, empregos e funções </t>
  </si>
  <si>
    <t>Cargo/Emprego/Função</t>
  </si>
  <si>
    <t>Localidade</t>
  </si>
  <si>
    <t>Adicional de deslocamento?</t>
  </si>
  <si>
    <t>Adicional de deslocamento</t>
  </si>
  <si>
    <t>1. O cálculo se baseia na resolução específica para valores de indenizações de Diárias aos servidores públicos federais, disponível no link:</t>
  </si>
  <si>
    <t xml:space="preserve">4. Conforme o Decreto nº 5.992, de 19 de dezembro de 2006, em seu art. 8º, " Será concedido adicional no valor fixado no Anexo II a este Decreto, por localidade de destino, nos deslocamentos dentro do território nacional, destinado a cobrir despesas de deslocamento até o local de embarque e do desembarque até o local de trabalho ou de hospedagem e vice-versa". *A utilização de veículo oficial não abrange esse adicional			</t>
  </si>
  <si>
    <t>2. Taxas e correções já se encontram inseridas nas fórmulas para apresentação do valor total das diárias. Os valores se tratam de uma estimativa, podendo haver acréscimos e/ou descontos a depender da particularidade de cada pessoa.</t>
  </si>
  <si>
    <t>Descolamento/Justificativa por pessoa/deslocamento</t>
  </si>
  <si>
    <t>Projeto:</t>
  </si>
  <si>
    <t>Dias</t>
  </si>
  <si>
    <t>1. O Formulário de Suporte tem como finalidade auxiliar os Coordenadores de Programas e Projetos no orçamento de suas demandas,de acordo com as especificações da UFJF.
2. Os dados deverão ser preenchidos seguindo as instruções contidas em cada página.									
3. Após o preenchimento das planilhas, a tabela abaixo irá fornecer o valor total dos itens demandados, que poderá ser utilizado como base para os valores a serem detalhados no Formulário de Inscrição.
4. A planilha deve ser anexada compactada no formato .zip no SIGA (não anexar em pdf).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</si>
</sst>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[$R$ -416]#,##0.00"/>
  </numFmts>
  <fonts count="36" x14ac:knownFonts="1">
    <font>
      <sz val="10"/>
      <color rgb="FF000000"/>
      <name val="Arial"/>
      <scheme val="minor"/>
    </font>
    <font>
      <b/>
      <sz val="24"/>
      <color rgb="FF999999"/>
      <name val="Arial"/>
      <family val="2"/>
    </font>
    <font>
      <sz val="10"/>
      <color theme="1"/>
      <name val="Arial"/>
      <family val="2"/>
    </font>
    <font>
      <b/>
      <sz val="36"/>
      <color rgb="FF999999"/>
      <name val="Arial"/>
      <family val="2"/>
    </font>
    <font>
      <b/>
      <sz val="11"/>
      <color rgb="FF999999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i/>
      <sz val="10"/>
      <color rgb="FF000000"/>
      <name val="Arial"/>
      <family val="2"/>
    </font>
    <font>
      <sz val="14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4"/>
      <color rgb="FFFFFFFF"/>
      <name val="Arial"/>
      <family val="2"/>
    </font>
    <font>
      <b/>
      <sz val="14"/>
      <color rgb="FF000000"/>
      <name val="Arial"/>
      <family val="2"/>
    </font>
    <font>
      <u/>
      <sz val="10"/>
      <color theme="10"/>
      <name val="Arial"/>
      <family val="2"/>
    </font>
    <font>
      <sz val="10"/>
      <color rgb="FF666666"/>
      <name val="Arial"/>
      <family val="2"/>
    </font>
    <font>
      <b/>
      <sz val="12"/>
      <color rgb="FFFF0000"/>
      <name val="Arial"/>
      <family val="2"/>
    </font>
    <font>
      <sz val="10"/>
      <color rgb="FFFFFFFF"/>
      <name val="Arial"/>
      <family val="2"/>
    </font>
    <font>
      <u/>
      <sz val="10"/>
      <color theme="10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  <scheme val="minor"/>
    </font>
    <font>
      <sz val="11"/>
      <name val="Inconsolata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  <scheme val="minor"/>
    </font>
    <font>
      <i/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theme="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CCCCCC"/>
        <bgColor rgb="FFCCCCCC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</fills>
  <borders count="140">
    <border>
      <left/>
      <right/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/>
      <bottom/>
      <diagonal/>
    </border>
    <border>
      <left/>
      <right style="medium">
        <color rgb="FF999999"/>
      </right>
      <top/>
      <bottom/>
      <diagonal/>
    </border>
    <border>
      <left/>
      <right/>
      <top/>
      <bottom/>
      <diagonal/>
    </border>
    <border>
      <left style="medium">
        <color rgb="FF999999"/>
      </left>
      <right/>
      <top/>
      <bottom/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/>
      <right style="medium">
        <color rgb="FF999999"/>
      </right>
      <top/>
      <bottom/>
      <diagonal/>
    </border>
    <border>
      <left style="thin">
        <color rgb="FFB7B7B7"/>
      </left>
      <right/>
      <top/>
      <bottom/>
      <diagonal/>
    </border>
    <border>
      <left/>
      <right/>
      <top/>
      <bottom/>
      <diagonal/>
    </border>
    <border>
      <left/>
      <right style="thin">
        <color rgb="FFB7B7B7"/>
      </right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B7B7B7"/>
      </left>
      <right/>
      <top style="medium">
        <color rgb="FFB7B7B7"/>
      </top>
      <bottom/>
      <diagonal/>
    </border>
    <border>
      <left/>
      <right/>
      <top style="medium">
        <color rgb="FFB7B7B7"/>
      </top>
      <bottom/>
      <diagonal/>
    </border>
    <border>
      <left/>
      <right style="medium">
        <color rgb="FFB7B7B7"/>
      </right>
      <top style="medium">
        <color rgb="FFB7B7B7"/>
      </top>
      <bottom/>
      <diagonal/>
    </border>
    <border>
      <left style="medium">
        <color rgb="FFB7B7B7"/>
      </left>
      <right/>
      <top/>
      <bottom/>
      <diagonal/>
    </border>
    <border>
      <left/>
      <right style="medium">
        <color rgb="FFB7B7B7"/>
      </right>
      <top/>
      <bottom/>
      <diagonal/>
    </border>
    <border>
      <left/>
      <right/>
      <top style="thin">
        <color rgb="FFB7B7B7"/>
      </top>
      <bottom/>
      <diagonal/>
    </border>
    <border>
      <left/>
      <right style="medium">
        <color rgb="FFB7B7B7"/>
      </right>
      <top/>
      <bottom/>
      <diagonal/>
    </border>
    <border>
      <left/>
      <right/>
      <top style="thin">
        <color rgb="FFB7B7B7"/>
      </top>
      <bottom style="thin">
        <color rgb="FFB7B7B7"/>
      </bottom>
      <diagonal/>
    </border>
    <border>
      <left style="medium">
        <color rgb="FFB7B7B7"/>
      </left>
      <right/>
      <top/>
      <bottom style="medium">
        <color rgb="FFB7B7B7"/>
      </bottom>
      <diagonal/>
    </border>
    <border>
      <left/>
      <right/>
      <top/>
      <bottom style="medium">
        <color rgb="FFB7B7B7"/>
      </bottom>
      <diagonal/>
    </border>
    <border>
      <left/>
      <right style="medium">
        <color rgb="FFB7B7B7"/>
      </right>
      <top/>
      <bottom style="medium">
        <color rgb="FFB7B7B7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rgb="FFB7B7B7"/>
      </left>
      <right style="thin">
        <color rgb="FFFFFFFF"/>
      </right>
      <top style="medium">
        <color rgb="FFB7B7B7"/>
      </top>
      <bottom style="thin">
        <color rgb="FFFFFFFF"/>
      </bottom>
      <diagonal/>
    </border>
    <border>
      <left/>
      <right style="thin">
        <color rgb="FFFFFFFF"/>
      </right>
      <top style="medium">
        <color rgb="FFB7B7B7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B7B7B7"/>
      </top>
      <bottom style="thin">
        <color rgb="FFFFFFFF"/>
      </bottom>
      <diagonal/>
    </border>
    <border>
      <left style="thin">
        <color rgb="FFFFFFFF"/>
      </left>
      <right/>
      <top style="medium">
        <color rgb="FFB7B7B7"/>
      </top>
      <bottom style="thin">
        <color rgb="FFFFFFFF"/>
      </bottom>
      <diagonal/>
    </border>
    <border>
      <left style="thin">
        <color rgb="FFFFFFFF"/>
      </left>
      <right style="medium">
        <color rgb="FFB7B7B7"/>
      </right>
      <top style="medium">
        <color rgb="FFB7B7B7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medium">
        <color rgb="FFB7B7B7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rgb="FFB7B7B7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medium">
        <color rgb="FFB7B7B7"/>
      </left>
      <right/>
      <top style="thin">
        <color rgb="FFFFFFFF"/>
      </top>
      <bottom style="thin">
        <color rgb="FFFFFFFF"/>
      </bottom>
      <diagonal/>
    </border>
    <border>
      <left style="thin">
        <color rgb="FFB7B7B7"/>
      </left>
      <right style="thin">
        <color rgb="FFFFFFFF"/>
      </right>
      <top style="thin">
        <color rgb="FFB7B7B7"/>
      </top>
      <bottom style="thin">
        <color rgb="FFFFFFFF"/>
      </bottom>
      <diagonal/>
    </border>
    <border>
      <left style="thin">
        <color rgb="FFFFFFFF"/>
      </left>
      <right/>
      <top style="thin">
        <color rgb="FFB7B7B7"/>
      </top>
      <bottom style="thin">
        <color rgb="FFFFFFFF"/>
      </bottom>
      <diagonal/>
    </border>
    <border>
      <left/>
      <right/>
      <top style="thin">
        <color rgb="FFB7B7B7"/>
      </top>
      <bottom style="thin">
        <color rgb="FFFFFFFF"/>
      </bottom>
      <diagonal/>
    </border>
    <border>
      <left/>
      <right style="thin">
        <color rgb="FFB7B7B7"/>
      </right>
      <top style="thin">
        <color rgb="FFB7B7B7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999999"/>
      </right>
      <top style="thin">
        <color rgb="FFFFFFFF"/>
      </top>
      <bottom style="thin">
        <color rgb="FFFFFFFF"/>
      </bottom>
      <diagonal/>
    </border>
    <border>
      <left style="thin">
        <color rgb="FFB7B7B7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B7B7B7"/>
      </right>
      <top style="thin">
        <color rgb="FFFFFFFF"/>
      </top>
      <bottom style="thin">
        <color rgb="FFFFFFFF"/>
      </bottom>
      <diagonal/>
    </border>
    <border>
      <left style="thin">
        <color rgb="FFB7B7B7"/>
      </left>
      <right style="thin">
        <color rgb="FFFFFFFF"/>
      </right>
      <top style="thin">
        <color rgb="FFFFFFFF"/>
      </top>
      <bottom style="thin">
        <color rgb="FFB7B7B7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B7B7B7"/>
      </bottom>
      <diagonal/>
    </border>
    <border>
      <left style="thin">
        <color rgb="FFFFFFFF"/>
      </left>
      <right style="thin">
        <color rgb="FFB7B7B7"/>
      </right>
      <top style="thin">
        <color rgb="FFFFFFFF"/>
      </top>
      <bottom style="thin">
        <color rgb="FFB7B7B7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B7B7B7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medium">
        <color rgb="FFFFFFFF"/>
      </right>
      <top style="thin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B7B7B7"/>
      </right>
      <top style="thin">
        <color rgb="FFFFFFFF"/>
      </top>
      <bottom style="thin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B7B7B7"/>
      </left>
      <right/>
      <top style="medium">
        <color rgb="FFB7B7B7"/>
      </top>
      <bottom/>
      <diagonal/>
    </border>
    <border>
      <left style="medium">
        <color rgb="FFB7B7B7"/>
      </left>
      <right/>
      <top style="medium">
        <color rgb="FFB7B7B7"/>
      </top>
      <bottom style="medium">
        <color rgb="FFB7B7B7"/>
      </bottom>
      <diagonal/>
    </border>
    <border>
      <left/>
      <right style="medium">
        <color rgb="FFB7B7B7"/>
      </right>
      <top style="medium">
        <color rgb="FFB7B7B7"/>
      </top>
      <bottom style="medium">
        <color rgb="FFB7B7B7"/>
      </bottom>
      <diagonal/>
    </border>
    <border>
      <left/>
      <right/>
      <top style="medium">
        <color rgb="FFB7B7B7"/>
      </top>
      <bottom style="medium">
        <color rgb="FFB7B7B7"/>
      </bottom>
      <diagonal/>
    </border>
    <border>
      <left style="medium">
        <color rgb="FFB7B7B7"/>
      </left>
      <right/>
      <top/>
      <bottom style="medium">
        <color rgb="FFB7B7B7"/>
      </bottom>
      <diagonal/>
    </border>
    <border>
      <left style="medium">
        <color rgb="FFB7B7B7"/>
      </left>
      <right style="medium">
        <color rgb="FFB7B7B7"/>
      </right>
      <top style="medium">
        <color rgb="FFB7B7B7"/>
      </top>
      <bottom style="medium">
        <color rgb="FFB7B7B7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rgb="FFFFFFFF"/>
      </left>
      <right style="medium">
        <color rgb="FFFFFFFF"/>
      </right>
      <top/>
      <bottom style="thin">
        <color rgb="FFFFFFFF"/>
      </bottom>
      <diagonal/>
    </border>
    <border>
      <left style="medium">
        <color rgb="FFB7B7B7"/>
      </left>
      <right style="thin">
        <color rgb="FFFFFFFF"/>
      </right>
      <top style="thin">
        <color rgb="FFFFFFFF"/>
      </top>
      <bottom style="medium">
        <color rgb="FFB7B7B7"/>
      </bottom>
      <diagonal/>
    </border>
    <border>
      <left/>
      <right style="thin">
        <color rgb="FFFFFFFF"/>
      </right>
      <top style="thin">
        <color rgb="FFFFFFFF"/>
      </top>
      <bottom style="medium">
        <color rgb="FFB7B7B7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B7B7B7"/>
      </bottom>
      <diagonal/>
    </border>
    <border>
      <left style="thin">
        <color rgb="FFFFFFFF"/>
      </left>
      <right/>
      <top style="thin">
        <color rgb="FFFFFFFF"/>
      </top>
      <bottom style="medium">
        <color rgb="FFB7B7B7"/>
      </bottom>
      <diagonal/>
    </border>
    <border>
      <left style="thin">
        <color rgb="FFFFFFFF"/>
      </left>
      <right style="medium">
        <color rgb="FFB7B7B7"/>
      </right>
      <top style="thin">
        <color rgb="FFFFFFFF"/>
      </top>
      <bottom style="medium">
        <color rgb="FFB7B7B7"/>
      </bottom>
      <diagonal/>
    </border>
    <border>
      <left style="thin">
        <color theme="0" tint="-0.249977111117893"/>
      </left>
      <right style="thin">
        <color rgb="FFFFFFFF"/>
      </right>
      <top style="thin">
        <color theme="0" tint="-0.249977111117893"/>
      </top>
      <bottom/>
      <diagonal/>
    </border>
    <border>
      <left style="thin">
        <color rgb="FFFFFFFF"/>
      </left>
      <right style="thin">
        <color rgb="FFFFFFFF"/>
      </right>
      <top style="thin">
        <color theme="0" tint="-0.249977111117893"/>
      </top>
      <bottom/>
      <diagonal/>
    </border>
    <border>
      <left style="thin">
        <color rgb="FFFFFFFF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theme="0" tint="-0.249977111117893"/>
      </right>
      <top style="thin">
        <color rgb="FFFFFFFF"/>
      </top>
      <bottom/>
      <diagonal/>
    </border>
    <border>
      <left style="thin">
        <color theme="0" tint="-0.249977111117893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 tint="-0.249977111117893"/>
      </right>
      <top style="thin">
        <color rgb="FFFFFFFF"/>
      </top>
      <bottom style="thin">
        <color rgb="FFFFFFFF"/>
      </bottom>
      <diagonal/>
    </border>
    <border>
      <left/>
      <right style="thin">
        <color theme="0" tint="-0.249977111117893"/>
      </right>
      <top style="thin">
        <color rgb="FFFFFFFF"/>
      </top>
      <bottom/>
      <diagonal/>
    </border>
    <border>
      <left style="thin">
        <color theme="0" tint="-0.249977111117893"/>
      </left>
      <right style="thin">
        <color rgb="FFFFFFFF"/>
      </right>
      <top style="thin">
        <color rgb="FFFFFFFF"/>
      </top>
      <bottom style="thin">
        <color theme="0" tint="-0.249977111117893"/>
      </bottom>
      <diagonal/>
    </border>
    <border>
      <left style="thin">
        <color rgb="FFFFFFFF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28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4" fillId="0" borderId="0" xfId="0" applyFont="1"/>
    <xf numFmtId="0" fontId="4" fillId="0" borderId="4" xfId="0" applyFont="1" applyBorder="1"/>
    <xf numFmtId="0" fontId="4" fillId="0" borderId="0" xfId="0" applyFont="1" applyAlignment="1"/>
    <xf numFmtId="0" fontId="2" fillId="0" borderId="4" xfId="0" applyFont="1" applyBorder="1"/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0" borderId="12" xfId="0" applyFont="1" applyBorder="1"/>
    <xf numFmtId="164" fontId="6" fillId="2" borderId="11" xfId="0" applyNumberFormat="1" applyFont="1" applyFill="1" applyBorder="1" applyAlignment="1">
      <alignment horizontal="center" vertical="center"/>
    </xf>
    <xf numFmtId="0" fontId="6" fillId="0" borderId="15" xfId="0" applyFont="1" applyBorder="1"/>
    <xf numFmtId="0" fontId="6" fillId="0" borderId="5" xfId="0" applyFont="1" applyBorder="1"/>
    <xf numFmtId="0" fontId="6" fillId="0" borderId="0" xfId="0" applyFont="1"/>
    <xf numFmtId="164" fontId="2" fillId="2" borderId="11" xfId="0" applyNumberFormat="1" applyFont="1" applyFill="1" applyBorder="1" applyAlignment="1">
      <alignment horizontal="center" vertical="center"/>
    </xf>
    <xf numFmtId="0" fontId="2" fillId="2" borderId="23" xfId="0" applyFont="1" applyFill="1" applyBorder="1"/>
    <xf numFmtId="164" fontId="2" fillId="0" borderId="27" xfId="0" applyNumberFormat="1" applyFont="1" applyBorder="1"/>
    <xf numFmtId="164" fontId="2" fillId="0" borderId="27" xfId="0" applyNumberFormat="1" applyFont="1" applyBorder="1" applyAlignment="1"/>
    <xf numFmtId="164" fontId="10" fillId="0" borderId="27" xfId="0" applyNumberFormat="1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5" fillId="0" borderId="0" xfId="0" applyFont="1"/>
    <xf numFmtId="0" fontId="5" fillId="6" borderId="6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164" fontId="11" fillId="0" borderId="34" xfId="0" applyNumberFormat="1" applyFont="1" applyBorder="1" applyAlignment="1">
      <alignment horizontal="center" vertical="center" wrapText="1"/>
    </xf>
    <xf numFmtId="0" fontId="2" fillId="0" borderId="35" xfId="0" applyFont="1" applyBorder="1"/>
    <xf numFmtId="0" fontId="11" fillId="2" borderId="3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/>
    </xf>
    <xf numFmtId="0" fontId="2" fillId="0" borderId="37" xfId="0" applyFont="1" applyBorder="1"/>
    <xf numFmtId="0" fontId="12" fillId="2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164" fontId="15" fillId="2" borderId="27" xfId="0" applyNumberFormat="1" applyFont="1" applyFill="1" applyBorder="1" applyAlignment="1">
      <alignment horizontal="center" vertical="center"/>
    </xf>
    <xf numFmtId="0" fontId="2" fillId="2" borderId="39" xfId="0" applyFont="1" applyFill="1" applyBorder="1"/>
    <xf numFmtId="0" fontId="2" fillId="2" borderId="6" xfId="0" applyFont="1" applyFill="1" applyBorder="1"/>
    <xf numFmtId="164" fontId="15" fillId="0" borderId="27" xfId="0" applyNumberFormat="1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164" fontId="17" fillId="7" borderId="2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0" borderId="42" xfId="0" applyFont="1" applyBorder="1"/>
    <xf numFmtId="0" fontId="2" fillId="0" borderId="42" xfId="0" applyFont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0" borderId="43" xfId="0" applyFont="1" applyBorder="1"/>
    <xf numFmtId="0" fontId="2" fillId="2" borderId="44" xfId="0" applyFont="1" applyFill="1" applyBorder="1"/>
    <xf numFmtId="0" fontId="2" fillId="2" borderId="45" xfId="0" applyFont="1" applyFill="1" applyBorder="1"/>
    <xf numFmtId="0" fontId="2" fillId="2" borderId="46" xfId="0" applyFont="1" applyFill="1" applyBorder="1"/>
    <xf numFmtId="0" fontId="2" fillId="2" borderId="47" xfId="0" applyFont="1" applyFill="1" applyBorder="1"/>
    <xf numFmtId="0" fontId="2" fillId="2" borderId="48" xfId="0" applyFont="1" applyFill="1" applyBorder="1"/>
    <xf numFmtId="0" fontId="2" fillId="2" borderId="49" xfId="0" applyFont="1" applyFill="1" applyBorder="1"/>
    <xf numFmtId="0" fontId="2" fillId="2" borderId="50" xfId="0" applyFont="1" applyFill="1" applyBorder="1"/>
    <xf numFmtId="0" fontId="2" fillId="2" borderId="51" xfId="0" applyFont="1" applyFill="1" applyBorder="1"/>
    <xf numFmtId="0" fontId="2" fillId="2" borderId="52" xfId="0" applyFont="1" applyFill="1" applyBorder="1"/>
    <xf numFmtId="0" fontId="2" fillId="2" borderId="53" xfId="0" applyFont="1" applyFill="1" applyBorder="1"/>
    <xf numFmtId="0" fontId="2" fillId="2" borderId="54" xfId="0" applyFont="1" applyFill="1" applyBorder="1"/>
    <xf numFmtId="0" fontId="2" fillId="2" borderId="55" xfId="0" applyFont="1" applyFill="1" applyBorder="1"/>
    <xf numFmtId="0" fontId="2" fillId="2" borderId="56" xfId="0" applyFont="1" applyFill="1" applyBorder="1"/>
    <xf numFmtId="0" fontId="2" fillId="2" borderId="60" xfId="0" applyFont="1" applyFill="1" applyBorder="1"/>
    <xf numFmtId="0" fontId="10" fillId="2" borderId="56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2" fillId="2" borderId="66" xfId="0" applyFont="1" applyFill="1" applyBorder="1"/>
    <xf numFmtId="0" fontId="2" fillId="2" borderId="67" xfId="0" applyFont="1" applyFill="1" applyBorder="1"/>
    <xf numFmtId="0" fontId="2" fillId="2" borderId="68" xfId="0" applyFont="1" applyFill="1" applyBorder="1"/>
    <xf numFmtId="0" fontId="2" fillId="2" borderId="69" xfId="0" applyFont="1" applyFill="1" applyBorder="1"/>
    <xf numFmtId="0" fontId="2" fillId="2" borderId="70" xfId="0" applyFont="1" applyFill="1" applyBorder="1"/>
    <xf numFmtId="0" fontId="2" fillId="2" borderId="74" xfId="0" applyFont="1" applyFill="1" applyBorder="1"/>
    <xf numFmtId="0" fontId="2" fillId="2" borderId="75" xfId="0" applyFont="1" applyFill="1" applyBorder="1"/>
    <xf numFmtId="0" fontId="5" fillId="2" borderId="76" xfId="0" applyFont="1" applyFill="1" applyBorder="1"/>
    <xf numFmtId="0" fontId="5" fillId="2" borderId="76" xfId="0" applyFont="1" applyFill="1" applyBorder="1" applyAlignment="1">
      <alignment horizontal="left"/>
    </xf>
    <xf numFmtId="0" fontId="2" fillId="2" borderId="80" xfId="0" applyFont="1" applyFill="1" applyBorder="1"/>
    <xf numFmtId="0" fontId="2" fillId="2" borderId="81" xfId="0" applyFont="1" applyFill="1" applyBorder="1"/>
    <xf numFmtId="0" fontId="2" fillId="2" borderId="82" xfId="0" applyFont="1" applyFill="1" applyBorder="1"/>
    <xf numFmtId="0" fontId="2" fillId="2" borderId="83" xfId="0" applyFont="1" applyFill="1" applyBorder="1"/>
    <xf numFmtId="0" fontId="2" fillId="2" borderId="84" xfId="0" applyFont="1" applyFill="1" applyBorder="1"/>
    <xf numFmtId="0" fontId="2" fillId="2" borderId="85" xfId="0" applyFont="1" applyFill="1" applyBorder="1"/>
    <xf numFmtId="0" fontId="2" fillId="2" borderId="86" xfId="0" applyFont="1" applyFill="1" applyBorder="1"/>
    <xf numFmtId="0" fontId="19" fillId="2" borderId="74" xfId="0" applyFont="1" applyFill="1" applyBorder="1" applyAlignment="1">
      <alignment horizontal="center" vertical="top" wrapText="1"/>
    </xf>
    <xf numFmtId="0" fontId="5" fillId="2" borderId="83" xfId="0" applyFont="1" applyFill="1" applyBorder="1"/>
    <xf numFmtId="0" fontId="5" fillId="2" borderId="47" xfId="0" applyFont="1" applyFill="1" applyBorder="1"/>
    <xf numFmtId="0" fontId="5" fillId="2" borderId="74" xfId="0" applyFont="1" applyFill="1" applyBorder="1"/>
    <xf numFmtId="0" fontId="5" fillId="2" borderId="74" xfId="0" applyFont="1" applyFill="1" applyBorder="1" applyAlignment="1">
      <alignment horizontal="left"/>
    </xf>
    <xf numFmtId="0" fontId="2" fillId="2" borderId="47" xfId="0" applyFont="1" applyFill="1" applyBorder="1" applyAlignment="1">
      <alignment wrapText="1"/>
    </xf>
    <xf numFmtId="0" fontId="2" fillId="2" borderId="69" xfId="0" applyFont="1" applyFill="1" applyBorder="1" applyAlignment="1">
      <alignment wrapText="1"/>
    </xf>
    <xf numFmtId="0" fontId="5" fillId="2" borderId="74" xfId="0" applyFont="1" applyFill="1" applyBorder="1" applyAlignment="1">
      <alignment wrapText="1"/>
    </xf>
    <xf numFmtId="0" fontId="2" fillId="2" borderId="60" xfId="0" applyFont="1" applyFill="1" applyBorder="1" applyAlignment="1">
      <alignment wrapText="1"/>
    </xf>
    <xf numFmtId="0" fontId="2" fillId="2" borderId="55" xfId="0" applyFont="1" applyFill="1" applyBorder="1" applyAlignment="1">
      <alignment wrapText="1"/>
    </xf>
    <xf numFmtId="0" fontId="2" fillId="2" borderId="91" xfId="0" applyFont="1" applyFill="1" applyBorder="1"/>
    <xf numFmtId="0" fontId="2" fillId="2" borderId="92" xfId="0" applyFont="1" applyFill="1" applyBorder="1"/>
    <xf numFmtId="0" fontId="2" fillId="2" borderId="93" xfId="0" applyFont="1" applyFill="1" applyBorder="1"/>
    <xf numFmtId="0" fontId="2" fillId="2" borderId="94" xfId="0" applyFont="1" applyFill="1" applyBorder="1"/>
    <xf numFmtId="0" fontId="2" fillId="2" borderId="95" xfId="0" applyFont="1" applyFill="1" applyBorder="1"/>
    <xf numFmtId="0" fontId="2" fillId="2" borderId="74" xfId="0" applyFont="1" applyFill="1" applyBorder="1" applyAlignment="1">
      <alignment horizontal="center"/>
    </xf>
    <xf numFmtId="0" fontId="2" fillId="2" borderId="93" xfId="0" applyFont="1" applyFill="1" applyBorder="1" applyAlignment="1">
      <alignment horizontal="center"/>
    </xf>
    <xf numFmtId="0" fontId="2" fillId="2" borderId="74" xfId="0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center" vertical="center"/>
    </xf>
    <xf numFmtId="164" fontId="20" fillId="2" borderId="101" xfId="0" applyNumberFormat="1" applyFont="1" applyFill="1" applyBorder="1" applyAlignment="1">
      <alignment horizontal="center" vertical="center"/>
    </xf>
    <xf numFmtId="164" fontId="2" fillId="2" borderId="102" xfId="0" applyNumberFormat="1" applyFont="1" applyFill="1" applyBorder="1" applyAlignment="1">
      <alignment horizontal="center" vertical="center"/>
    </xf>
    <xf numFmtId="0" fontId="2" fillId="2" borderId="103" xfId="0" applyFont="1" applyFill="1" applyBorder="1"/>
    <xf numFmtId="0" fontId="21" fillId="2" borderId="56" xfId="0" applyFont="1" applyFill="1" applyBorder="1"/>
    <xf numFmtId="0" fontId="16" fillId="2" borderId="56" xfId="0" applyFont="1" applyFill="1" applyBorder="1" applyAlignment="1">
      <alignment horizontal="right" vertical="center"/>
    </xf>
    <xf numFmtId="164" fontId="2" fillId="2" borderId="93" xfId="0" applyNumberFormat="1" applyFont="1" applyFill="1" applyBorder="1" applyAlignment="1">
      <alignment horizontal="center" vertical="center"/>
    </xf>
    <xf numFmtId="164" fontId="2" fillId="2" borderId="110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4" fillId="2" borderId="56" xfId="0" applyFont="1" applyFill="1" applyBorder="1"/>
    <xf numFmtId="0" fontId="24" fillId="2" borderId="111" xfId="0" applyFont="1" applyFill="1" applyBorder="1"/>
    <xf numFmtId="0" fontId="24" fillId="2" borderId="92" xfId="0" applyFont="1" applyFill="1" applyBorder="1"/>
    <xf numFmtId="0" fontId="24" fillId="2" borderId="47" xfId="0" applyFont="1" applyFill="1" applyBorder="1"/>
    <xf numFmtId="0" fontId="24" fillId="2" borderId="60" xfId="0" applyFont="1" applyFill="1" applyBorder="1"/>
    <xf numFmtId="0" fontId="24" fillId="2" borderId="114" xfId="0" applyFont="1" applyFill="1" applyBorder="1"/>
    <xf numFmtId="0" fontId="24" fillId="2" borderId="115" xfId="0" applyFont="1" applyFill="1" applyBorder="1"/>
    <xf numFmtId="0" fontId="24" fillId="2" borderId="116" xfId="0" applyFont="1" applyFill="1" applyBorder="1"/>
    <xf numFmtId="0" fontId="2" fillId="2" borderId="117" xfId="0" applyFont="1" applyFill="1" applyBorder="1"/>
    <xf numFmtId="0" fontId="2" fillId="2" borderId="118" xfId="0" applyFont="1" applyFill="1" applyBorder="1"/>
    <xf numFmtId="0" fontId="2" fillId="2" borderId="119" xfId="0" applyFont="1" applyFill="1" applyBorder="1"/>
    <xf numFmtId="0" fontId="2" fillId="2" borderId="120" xfId="0" applyFont="1" applyFill="1" applyBorder="1"/>
    <xf numFmtId="0" fontId="2" fillId="2" borderId="121" xfId="0" applyFont="1" applyFill="1" applyBorder="1"/>
    <xf numFmtId="0" fontId="19" fillId="2" borderId="122" xfId="0" applyFont="1" applyFill="1" applyBorder="1" applyAlignment="1">
      <alignment horizontal="center" vertical="top" wrapText="1"/>
    </xf>
    <xf numFmtId="0" fontId="2" fillId="2" borderId="122" xfId="0" applyFont="1" applyFill="1" applyBorder="1"/>
    <xf numFmtId="0" fontId="2" fillId="2" borderId="123" xfId="0" applyFont="1" applyFill="1" applyBorder="1"/>
    <xf numFmtId="0" fontId="19" fillId="2" borderId="125" xfId="0" applyFont="1" applyFill="1" applyBorder="1" applyAlignment="1">
      <alignment horizontal="center" vertical="top" wrapText="1"/>
    </xf>
    <xf numFmtId="0" fontId="5" fillId="2" borderId="129" xfId="0" applyFont="1" applyFill="1" applyBorder="1"/>
    <xf numFmtId="0" fontId="5" fillId="2" borderId="130" xfId="0" applyFont="1" applyFill="1" applyBorder="1"/>
    <xf numFmtId="0" fontId="5" fillId="2" borderId="131" xfId="0" applyFont="1" applyFill="1" applyBorder="1"/>
    <xf numFmtId="0" fontId="5" fillId="2" borderId="132" xfId="0" applyFont="1" applyFill="1" applyBorder="1" applyAlignment="1">
      <alignment horizontal="left"/>
    </xf>
    <xf numFmtId="0" fontId="5" fillId="2" borderId="132" xfId="0" applyFont="1" applyFill="1" applyBorder="1" applyAlignment="1">
      <alignment wrapText="1"/>
    </xf>
    <xf numFmtId="0" fontId="2" fillId="2" borderId="132" xfId="0" applyFont="1" applyFill="1" applyBorder="1"/>
    <xf numFmtId="0" fontId="2" fillId="2" borderId="134" xfId="0" applyFont="1" applyFill="1" applyBorder="1"/>
    <xf numFmtId="0" fontId="2" fillId="2" borderId="127" xfId="0" applyFont="1" applyFill="1" applyBorder="1"/>
    <xf numFmtId="0" fontId="2" fillId="2" borderId="128" xfId="0" applyFont="1" applyFill="1" applyBorder="1"/>
    <xf numFmtId="0" fontId="2" fillId="2" borderId="77" xfId="0" applyFont="1" applyFill="1" applyBorder="1"/>
    <xf numFmtId="0" fontId="2" fillId="2" borderId="135" xfId="0" applyFont="1" applyFill="1" applyBorder="1"/>
    <xf numFmtId="0" fontId="2" fillId="2" borderId="136" xfId="0" applyFont="1" applyFill="1" applyBorder="1"/>
    <xf numFmtId="0" fontId="24" fillId="2" borderId="106" xfId="0" applyFont="1" applyFill="1" applyBorder="1"/>
    <xf numFmtId="164" fontId="24" fillId="2" borderId="45" xfId="0" applyNumberFormat="1" applyFont="1" applyFill="1" applyBorder="1" applyAlignment="1">
      <alignment horizontal="left"/>
    </xf>
    <xf numFmtId="0" fontId="24" fillId="2" borderId="45" xfId="0" applyFont="1" applyFill="1" applyBorder="1"/>
    <xf numFmtId="0" fontId="24" fillId="2" borderId="46" xfId="0" applyFont="1" applyFill="1" applyBorder="1"/>
    <xf numFmtId="164" fontId="27" fillId="2" borderId="6" xfId="0" applyNumberFormat="1" applyFont="1" applyFill="1" applyBorder="1" applyAlignment="1">
      <alignment horizontal="left"/>
    </xf>
    <xf numFmtId="0" fontId="24" fillId="2" borderId="54" xfId="0" applyFont="1" applyFill="1" applyBorder="1"/>
    <xf numFmtId="0" fontId="24" fillId="2" borderId="55" xfId="0" applyFont="1" applyFill="1" applyBorder="1"/>
    <xf numFmtId="0" fontId="24" fillId="2" borderId="112" xfId="0" applyFont="1" applyFill="1" applyBorder="1"/>
    <xf numFmtId="0" fontId="24" fillId="2" borderId="113" xfId="0" applyFont="1" applyFill="1" applyBorder="1"/>
    <xf numFmtId="0" fontId="29" fillId="2" borderId="6" xfId="0" applyFont="1" applyFill="1" applyBorder="1" applyAlignment="1">
      <alignment horizontal="center"/>
    </xf>
    <xf numFmtId="0" fontId="28" fillId="4" borderId="6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/>
    </xf>
    <xf numFmtId="0" fontId="28" fillId="4" borderId="32" xfId="0" applyFont="1" applyFill="1" applyBorder="1" applyAlignment="1">
      <alignment horizontal="center" vertical="center" wrapText="1"/>
    </xf>
    <xf numFmtId="164" fontId="15" fillId="2" borderId="27" xfId="0" applyNumberFormat="1" applyFont="1" applyFill="1" applyBorder="1" applyAlignment="1">
      <alignment horizontal="center" vertical="top" wrapText="1"/>
    </xf>
    <xf numFmtId="0" fontId="29" fillId="2" borderId="32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 vertical="center" wrapText="1"/>
    </xf>
    <xf numFmtId="0" fontId="2" fillId="0" borderId="39" xfId="0" applyFont="1" applyBorder="1"/>
    <xf numFmtId="0" fontId="32" fillId="0" borderId="0" xfId="0" applyFont="1" applyAlignment="1"/>
    <xf numFmtId="164" fontId="33" fillId="2" borderId="56" xfId="0" applyNumberFormat="1" applyFont="1" applyFill="1" applyBorder="1"/>
    <xf numFmtId="0" fontId="33" fillId="2" borderId="56" xfId="0" applyFont="1" applyFill="1" applyBorder="1"/>
    <xf numFmtId="0" fontId="0" fillId="0" borderId="137" xfId="0" applyFont="1" applyBorder="1" applyAlignment="1"/>
    <xf numFmtId="0" fontId="0" fillId="0" borderId="138" xfId="0" applyFont="1" applyBorder="1" applyAlignment="1"/>
    <xf numFmtId="0" fontId="5" fillId="0" borderId="27" xfId="0" applyFont="1" applyBorder="1" applyAlignment="1" applyProtection="1">
      <alignment horizontal="center" wrapText="1"/>
      <protection locked="0"/>
    </xf>
    <xf numFmtId="8" fontId="14" fillId="0" borderId="27" xfId="0" applyNumberFormat="1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6" borderId="27" xfId="0" applyFont="1" applyFill="1" applyBorder="1" applyAlignment="1" applyProtection="1">
      <alignment horizontal="center" wrapText="1"/>
      <protection locked="0"/>
    </xf>
    <xf numFmtId="8" fontId="14" fillId="6" borderId="27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7" xfId="0" applyFont="1" applyBorder="1" applyAlignment="1" applyProtection="1">
      <alignment horizontal="left" vertical="top" wrapText="1"/>
      <protection locked="0"/>
    </xf>
    <xf numFmtId="0" fontId="5" fillId="0" borderId="27" xfId="0" applyFont="1" applyBorder="1" applyAlignment="1" applyProtection="1">
      <alignment horizontal="left" vertical="top" wrapText="1"/>
      <protection locked="0"/>
    </xf>
    <xf numFmtId="8" fontId="28" fillId="0" borderId="27" xfId="0" applyNumberFormat="1" applyFont="1" applyBorder="1" applyAlignment="1" applyProtection="1">
      <alignment horizontal="left" vertical="top" wrapText="1"/>
      <protection locked="0"/>
    </xf>
    <xf numFmtId="8" fontId="28" fillId="0" borderId="27" xfId="0" applyNumberFormat="1" applyFont="1" applyBorder="1" applyAlignment="1" applyProtection="1">
      <alignment horizontal="center" vertical="top" wrapText="1"/>
      <protection locked="0"/>
    </xf>
    <xf numFmtId="0" fontId="5" fillId="0" borderId="27" xfId="0" applyFont="1" applyBorder="1" applyAlignment="1" applyProtection="1">
      <alignment horizontal="center" vertical="top" wrapText="1"/>
      <protection locked="0"/>
    </xf>
    <xf numFmtId="0" fontId="28" fillId="6" borderId="27" xfId="0" applyFont="1" applyFill="1" applyBorder="1" applyAlignment="1" applyProtection="1">
      <alignment horizontal="left" vertical="top" wrapText="1"/>
      <protection locked="0"/>
    </xf>
    <xf numFmtId="0" fontId="5" fillId="6" borderId="27" xfId="0" applyFont="1" applyFill="1" applyBorder="1" applyAlignment="1" applyProtection="1">
      <alignment horizontal="left" vertical="top" wrapText="1"/>
      <protection locked="0"/>
    </xf>
    <xf numFmtId="8" fontId="28" fillId="6" borderId="27" xfId="0" applyNumberFormat="1" applyFont="1" applyFill="1" applyBorder="1" applyAlignment="1" applyProtection="1">
      <alignment horizontal="left" vertical="top" wrapText="1"/>
      <protection locked="0"/>
    </xf>
    <xf numFmtId="8" fontId="28" fillId="6" borderId="27" xfId="0" applyNumberFormat="1" applyFont="1" applyFill="1" applyBorder="1" applyAlignment="1" applyProtection="1">
      <alignment horizontal="center" vertical="top" wrapText="1"/>
      <protection locked="0"/>
    </xf>
    <xf numFmtId="0" fontId="30" fillId="0" borderId="138" xfId="0" applyFont="1" applyBorder="1" applyAlignment="1">
      <alignment horizontal="right" vertical="top"/>
    </xf>
    <xf numFmtId="0" fontId="2" fillId="4" borderId="24" xfId="0" applyFont="1" applyFill="1" applyBorder="1" applyAlignment="1"/>
    <xf numFmtId="0" fontId="7" fillId="0" borderId="25" xfId="0" applyFont="1" applyBorder="1"/>
    <xf numFmtId="0" fontId="7" fillId="0" borderId="26" xfId="0" applyFont="1" applyBorder="1"/>
    <xf numFmtId="0" fontId="9" fillId="5" borderId="24" xfId="0" applyFont="1" applyFill="1" applyBorder="1" applyAlignment="1">
      <alignment horizontal="right"/>
    </xf>
    <xf numFmtId="0" fontId="2" fillId="6" borderId="13" xfId="0" applyFont="1" applyFill="1" applyBorder="1"/>
    <xf numFmtId="0" fontId="7" fillId="0" borderId="31" xfId="0" applyFont="1" applyBorder="1"/>
    <xf numFmtId="0" fontId="7" fillId="0" borderId="32" xfId="0" applyFont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2" fillId="2" borderId="18" xfId="0" applyNumberFormat="1" applyFont="1" applyFill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8" fillId="3" borderId="22" xfId="0" applyFont="1" applyFill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6" fillId="2" borderId="38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2" fillId="4" borderId="24" xfId="0" applyFont="1" applyFill="1" applyBorder="1"/>
    <xf numFmtId="0" fontId="0" fillId="0" borderId="138" xfId="0" applyFont="1" applyBorder="1" applyAlignment="1" applyProtection="1">
      <alignment horizontal="left" vertical="top" wrapText="1"/>
      <protection locked="0"/>
    </xf>
    <xf numFmtId="0" fontId="0" fillId="0" borderId="139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11" fillId="0" borderId="38" xfId="0" applyFont="1" applyBorder="1" applyAlignment="1">
      <alignment horizontal="center" vertical="center" wrapText="1"/>
    </xf>
    <xf numFmtId="0" fontId="7" fillId="0" borderId="38" xfId="0" applyFont="1" applyBorder="1"/>
    <xf numFmtId="0" fontId="16" fillId="5" borderId="40" xfId="0" applyFont="1" applyFill="1" applyBorder="1" applyAlignment="1">
      <alignment horizontal="right" vertical="center"/>
    </xf>
    <xf numFmtId="0" fontId="12" fillId="2" borderId="57" xfId="0" applyFont="1" applyFill="1" applyBorder="1" applyAlignment="1">
      <alignment horizontal="right" vertical="center" wrapText="1"/>
    </xf>
    <xf numFmtId="0" fontId="7" fillId="0" borderId="58" xfId="0" applyFont="1" applyBorder="1"/>
    <xf numFmtId="0" fontId="7" fillId="0" borderId="59" xfId="0" applyFont="1" applyBorder="1"/>
    <xf numFmtId="0" fontId="7" fillId="0" borderId="61" xfId="0" applyFont="1" applyBorder="1"/>
    <xf numFmtId="0" fontId="7" fillId="0" borderId="62" xfId="0" applyFont="1" applyBorder="1"/>
    <xf numFmtId="0" fontId="7" fillId="0" borderId="63" xfId="0" applyFont="1" applyBorder="1"/>
    <xf numFmtId="0" fontId="7" fillId="0" borderId="64" xfId="0" applyFont="1" applyBorder="1"/>
    <xf numFmtId="0" fontId="7" fillId="0" borderId="65" xfId="0" applyFont="1" applyBorder="1"/>
    <xf numFmtId="0" fontId="2" fillId="2" borderId="71" xfId="0" applyFont="1" applyFill="1" applyBorder="1"/>
    <xf numFmtId="0" fontId="7" fillId="0" borderId="72" xfId="0" applyFont="1" applyBorder="1"/>
    <xf numFmtId="0" fontId="7" fillId="0" borderId="73" xfId="0" applyFont="1" applyBorder="1"/>
    <xf numFmtId="0" fontId="6" fillId="2" borderId="77" xfId="0" applyFont="1" applyFill="1" applyBorder="1"/>
    <xf numFmtId="0" fontId="7" fillId="0" borderId="78" xfId="0" applyFont="1" applyBorder="1"/>
    <xf numFmtId="0" fontId="7" fillId="0" borderId="79" xfId="0" applyFont="1" applyBorder="1"/>
    <xf numFmtId="0" fontId="18" fillId="2" borderId="77" xfId="0" applyFont="1" applyFill="1" applyBorder="1" applyAlignment="1">
      <alignment horizontal="center"/>
    </xf>
    <xf numFmtId="0" fontId="18" fillId="2" borderId="88" xfId="0" applyFont="1" applyFill="1" applyBorder="1" applyAlignment="1">
      <alignment horizontal="center"/>
    </xf>
    <xf numFmtId="0" fontId="18" fillId="2" borderId="87" xfId="0" applyFont="1" applyFill="1" applyBorder="1" applyAlignment="1">
      <alignment horizontal="center"/>
    </xf>
    <xf numFmtId="0" fontId="6" fillId="2" borderId="77" xfId="0" applyFont="1" applyFill="1" applyBorder="1" applyAlignment="1">
      <alignment horizontal="left"/>
    </xf>
    <xf numFmtId="0" fontId="19" fillId="2" borderId="77" xfId="0" applyFont="1" applyFill="1" applyBorder="1" applyAlignment="1">
      <alignment horizontal="left" vertical="top" wrapText="1"/>
    </xf>
    <xf numFmtId="0" fontId="7" fillId="0" borderId="88" xfId="0" applyFont="1" applyBorder="1"/>
    <xf numFmtId="0" fontId="7" fillId="0" borderId="123" xfId="0" applyFont="1" applyBorder="1"/>
    <xf numFmtId="0" fontId="19" fillId="2" borderId="68" xfId="0" applyFont="1" applyFill="1" applyBorder="1" applyAlignment="1">
      <alignment horizontal="left" vertical="top" wrapText="1"/>
    </xf>
    <xf numFmtId="0" fontId="7" fillId="0" borderId="86" xfId="0" applyFont="1" applyBorder="1"/>
    <xf numFmtId="0" fontId="7" fillId="0" borderId="124" xfId="0" applyFont="1" applyBorder="1"/>
    <xf numFmtId="0" fontId="7" fillId="0" borderId="126" xfId="0" applyFont="1" applyBorder="1"/>
    <xf numFmtId="0" fontId="7" fillId="0" borderId="127" xfId="0" applyFont="1" applyBorder="1"/>
    <xf numFmtId="0" fontId="7" fillId="0" borderId="128" xfId="0" applyFont="1" applyBorder="1"/>
    <xf numFmtId="0" fontId="5" fillId="2" borderId="89" xfId="0" applyFont="1" applyFill="1" applyBorder="1"/>
    <xf numFmtId="0" fontId="7" fillId="0" borderId="90" xfId="0" applyFont="1" applyBorder="1"/>
    <xf numFmtId="0" fontId="5" fillId="2" borderId="32" xfId="0" applyFont="1" applyFill="1" applyBorder="1" applyAlignment="1">
      <alignment horizontal="left" wrapText="1"/>
    </xf>
    <xf numFmtId="0" fontId="7" fillId="0" borderId="133" xfId="0" applyFont="1" applyBorder="1"/>
    <xf numFmtId="0" fontId="5" fillId="2" borderId="32" xfId="0" applyFont="1" applyFill="1" applyBorder="1" applyAlignment="1">
      <alignment wrapText="1"/>
    </xf>
    <xf numFmtId="0" fontId="2" fillId="8" borderId="97" xfId="0" applyFont="1" applyFill="1" applyBorder="1" applyAlignment="1">
      <alignment horizontal="center" vertical="center" wrapText="1"/>
    </xf>
    <xf numFmtId="0" fontId="7" fillId="0" borderId="99" xfId="0" applyFont="1" applyBorder="1" applyAlignment="1">
      <alignment wrapText="1"/>
    </xf>
    <xf numFmtId="0" fontId="7" fillId="0" borderId="98" xfId="0" applyFont="1" applyBorder="1" applyAlignment="1">
      <alignment wrapText="1"/>
    </xf>
    <xf numFmtId="0" fontId="2" fillId="2" borderId="104" xfId="0" applyFont="1" applyFill="1" applyBorder="1" applyAlignment="1">
      <alignment horizontal="center" vertical="center"/>
    </xf>
    <xf numFmtId="0" fontId="7" fillId="0" borderId="105" xfId="0" applyFont="1" applyBorder="1"/>
    <xf numFmtId="0" fontId="2" fillId="2" borderId="32" xfId="0" applyFont="1" applyFill="1" applyBorder="1" applyAlignment="1">
      <alignment wrapText="1"/>
    </xf>
    <xf numFmtId="0" fontId="2" fillId="8" borderId="96" xfId="0" applyFont="1" applyFill="1" applyBorder="1" applyAlignment="1">
      <alignment horizontal="center" vertical="center"/>
    </xf>
    <xf numFmtId="0" fontId="7" fillId="0" borderId="35" xfId="0" applyFont="1" applyBorder="1"/>
    <xf numFmtId="0" fontId="7" fillId="0" borderId="100" xfId="0" applyFont="1" applyBorder="1"/>
    <xf numFmtId="0" fontId="7" fillId="0" borderId="43" xfId="0" applyFont="1" applyBorder="1"/>
    <xf numFmtId="0" fontId="2" fillId="8" borderId="97" xfId="0" applyFont="1" applyFill="1" applyBorder="1" applyAlignment="1">
      <alignment horizontal="center"/>
    </xf>
    <xf numFmtId="0" fontId="7" fillId="0" borderId="98" xfId="0" applyFont="1" applyBorder="1"/>
    <xf numFmtId="0" fontId="7" fillId="0" borderId="99" xfId="0" applyFont="1" applyBorder="1"/>
    <xf numFmtId="0" fontId="2" fillId="2" borderId="97" xfId="0" applyFont="1" applyFill="1" applyBorder="1" applyAlignment="1">
      <alignment horizontal="center" vertical="center" wrapText="1"/>
    </xf>
    <xf numFmtId="0" fontId="23" fillId="2" borderId="97" xfId="0" applyFont="1" applyFill="1" applyBorder="1" applyAlignment="1">
      <alignment horizontal="center" vertical="center"/>
    </xf>
    <xf numFmtId="0" fontId="16" fillId="5" borderId="107" xfId="0" applyFont="1" applyFill="1" applyBorder="1" applyAlignment="1">
      <alignment horizontal="right" vertical="center"/>
    </xf>
    <xf numFmtId="0" fontId="7" fillId="0" borderId="108" xfId="0" applyFont="1" applyBorder="1"/>
    <xf numFmtId="0" fontId="7" fillId="0" borderId="109" xfId="0" applyFont="1" applyBorder="1"/>
    <xf numFmtId="164" fontId="2" fillId="2" borderId="104" xfId="0" applyNumberFormat="1" applyFont="1" applyFill="1" applyBorder="1" applyAlignment="1">
      <alignment horizontal="center" vertical="center"/>
    </xf>
    <xf numFmtId="0" fontId="25" fillId="2" borderId="57" xfId="0" applyFont="1" applyFill="1" applyBorder="1" applyAlignment="1">
      <alignment horizontal="right" vertical="center"/>
    </xf>
    <xf numFmtId="0" fontId="24" fillId="0" borderId="58" xfId="0" applyFont="1" applyBorder="1"/>
    <xf numFmtId="0" fontId="24" fillId="0" borderId="59" xfId="0" applyFont="1" applyBorder="1"/>
    <xf numFmtId="0" fontId="24" fillId="0" borderId="63" xfId="0" applyFont="1" applyBorder="1"/>
    <xf numFmtId="0" fontId="24" fillId="0" borderId="64" xfId="0" applyFont="1" applyBorder="1"/>
    <xf numFmtId="0" fontId="24" fillId="0" borderId="65" xfId="0" applyFont="1" applyBorder="1"/>
    <xf numFmtId="164" fontId="24" fillId="2" borderId="57" xfId="0" applyNumberFormat="1" applyFont="1" applyFill="1" applyBorder="1" applyAlignment="1">
      <alignment horizontal="center" vertical="center"/>
    </xf>
    <xf numFmtId="0" fontId="24" fillId="2" borderId="57" xfId="0" applyFont="1" applyFill="1" applyBorder="1" applyAlignment="1">
      <alignment horizontal="center" vertical="center" wrapText="1"/>
    </xf>
    <xf numFmtId="0" fontId="24" fillId="0" borderId="61" xfId="0" applyFont="1" applyBorder="1"/>
    <xf numFmtId="0" fontId="26" fillId="0" borderId="0" xfId="0" applyFont="1" applyAlignment="1"/>
    <xf numFmtId="0" fontId="24" fillId="0" borderId="62" xfId="0" applyFont="1" applyBorder="1"/>
    <xf numFmtId="0" fontId="34" fillId="0" borderId="38" xfId="0" applyFont="1" applyBorder="1" applyAlignment="1">
      <alignment horizontal="center" vertical="center" wrapText="1"/>
    </xf>
    <xf numFmtId="0" fontId="35" fillId="0" borderId="38" xfId="0" applyFont="1" applyBorder="1"/>
    <xf numFmtId="0" fontId="7" fillId="0" borderId="40" xfId="0" applyFont="1" applyBorder="1"/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2" fillId="0" borderId="0" xfId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2">
    <dxf>
      <font>
        <b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br/servidor/pt-br/assuntos/noticias/2024/janeiro/decreto-publicado-pelo-governo-federal-altera-valores-de-diaria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br/servidor/pt-br/assuntos/noticias/2024/janeiro/decreto-publicado-pelo-governo-federal-altera-valores-de-dia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999"/>
  <sheetViews>
    <sheetView showGridLines="0" tabSelected="1" workbookViewId="0">
      <selection activeCell="F11" sqref="F11:M11"/>
    </sheetView>
  </sheetViews>
  <sheetFormatPr defaultColWidth="12.5703125" defaultRowHeight="15" customHeight="1" x14ac:dyDescent="0.2"/>
  <cols>
    <col min="1" max="1" width="3.42578125" customWidth="1"/>
    <col min="2" max="2" width="2" customWidth="1"/>
    <col min="3" max="4" width="1.140625" customWidth="1"/>
    <col min="5" max="6" width="12.5703125" customWidth="1"/>
    <col min="7" max="8" width="17.28515625" customWidth="1"/>
    <col min="9" max="9" width="22.5703125" customWidth="1"/>
    <col min="11" max="11" width="25" customWidth="1"/>
    <col min="14" max="14" width="2.7109375" customWidth="1"/>
  </cols>
  <sheetData>
    <row r="1" spans="1:14" ht="15.75" customHeight="1" x14ac:dyDescent="0.4">
      <c r="A1" s="1"/>
      <c r="B1" s="1"/>
      <c r="C1" s="1"/>
      <c r="D1" s="1"/>
      <c r="E1" s="1"/>
      <c r="F1" s="1"/>
      <c r="G1" s="1"/>
      <c r="H1" s="1"/>
      <c r="I1" s="1"/>
      <c r="J1" s="2"/>
      <c r="K1" s="2"/>
    </row>
    <row r="2" spans="1:14" ht="15.75" customHeight="1" x14ac:dyDescent="0.4">
      <c r="A2" s="1"/>
      <c r="B2" s="3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6"/>
    </row>
    <row r="3" spans="1:14" ht="45" x14ac:dyDescent="0.6">
      <c r="A3" s="1"/>
      <c r="B3" s="7"/>
      <c r="C3" s="1"/>
      <c r="D3" s="1"/>
      <c r="E3" s="197" t="s">
        <v>0</v>
      </c>
      <c r="F3" s="198"/>
      <c r="G3" s="198"/>
      <c r="H3" s="198"/>
      <c r="I3" s="198"/>
      <c r="J3" s="2"/>
      <c r="K3" s="2"/>
      <c r="N3" s="8"/>
    </row>
    <row r="4" spans="1:14" ht="15.75" customHeight="1" x14ac:dyDescent="0.25">
      <c r="A4" s="9"/>
      <c r="B4" s="10"/>
      <c r="C4" s="9"/>
      <c r="D4" s="9"/>
      <c r="E4" s="11" t="s">
        <v>40</v>
      </c>
      <c r="F4" s="9"/>
      <c r="G4" s="9"/>
      <c r="H4" s="9"/>
      <c r="I4" s="9"/>
      <c r="J4" s="2"/>
      <c r="K4" s="2"/>
      <c r="N4" s="8"/>
    </row>
    <row r="5" spans="1:14" ht="15.75" customHeight="1" x14ac:dyDescent="0.2">
      <c r="A5" s="2"/>
      <c r="B5" s="12"/>
      <c r="C5" s="2"/>
      <c r="D5" s="2"/>
      <c r="E5" s="2"/>
      <c r="F5" s="2"/>
      <c r="G5" s="2"/>
      <c r="H5" s="2"/>
      <c r="I5" s="2"/>
      <c r="J5" s="2"/>
      <c r="K5" s="2"/>
      <c r="N5" s="8"/>
    </row>
    <row r="6" spans="1:14" ht="15.75" customHeight="1" x14ac:dyDescent="0.2">
      <c r="A6" s="2"/>
      <c r="B6" s="12"/>
      <c r="C6" s="2"/>
      <c r="D6" s="2"/>
      <c r="E6" s="2"/>
      <c r="F6" s="2"/>
      <c r="G6" s="2"/>
      <c r="H6" s="2"/>
      <c r="I6" s="2"/>
      <c r="J6" s="2"/>
      <c r="K6" s="2"/>
      <c r="N6" s="8"/>
    </row>
    <row r="7" spans="1:14" ht="27" customHeight="1" x14ac:dyDescent="0.2">
      <c r="A7" s="13"/>
      <c r="B7" s="14"/>
      <c r="C7" s="15"/>
      <c r="D7" s="206" t="s">
        <v>63</v>
      </c>
      <c r="E7" s="206"/>
      <c r="F7" s="206"/>
      <c r="G7" s="206"/>
      <c r="H7" s="206"/>
      <c r="I7" s="206"/>
      <c r="J7" s="206"/>
      <c r="K7" s="206"/>
      <c r="L7" s="206"/>
      <c r="M7" s="207"/>
      <c r="N7" s="16"/>
    </row>
    <row r="8" spans="1:14" ht="27" customHeight="1" x14ac:dyDescent="0.2">
      <c r="B8" s="12"/>
      <c r="C8" s="17"/>
      <c r="D8" s="208"/>
      <c r="E8" s="208"/>
      <c r="F8" s="208"/>
      <c r="G8" s="208"/>
      <c r="H8" s="208"/>
      <c r="I8" s="208"/>
      <c r="J8" s="208"/>
      <c r="K8" s="208"/>
      <c r="L8" s="208"/>
      <c r="M8" s="209"/>
      <c r="N8" s="18"/>
    </row>
    <row r="9" spans="1:14" ht="27" customHeight="1" x14ac:dyDescent="0.2">
      <c r="B9" s="12"/>
      <c r="C9" s="19"/>
      <c r="D9" s="210"/>
      <c r="E9" s="210"/>
      <c r="F9" s="210"/>
      <c r="G9" s="210"/>
      <c r="H9" s="210"/>
      <c r="I9" s="210"/>
      <c r="J9" s="210"/>
      <c r="K9" s="210"/>
      <c r="L9" s="210"/>
      <c r="M9" s="211"/>
      <c r="N9" s="20"/>
    </row>
    <row r="10" spans="1:14" ht="15.75" customHeight="1" x14ac:dyDescent="0.2">
      <c r="B10" s="12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0"/>
    </row>
    <row r="11" spans="1:14" ht="15.75" customHeight="1" x14ac:dyDescent="0.2">
      <c r="B11" s="12"/>
      <c r="C11" s="173"/>
      <c r="D11" s="174"/>
      <c r="E11" s="189" t="s">
        <v>61</v>
      </c>
      <c r="F11" s="213"/>
      <c r="G11" s="213"/>
      <c r="H11" s="213"/>
      <c r="I11" s="213"/>
      <c r="J11" s="213"/>
      <c r="K11" s="213"/>
      <c r="L11" s="213"/>
      <c r="M11" s="214"/>
      <c r="N11" s="8"/>
    </row>
    <row r="12" spans="1:14" ht="15.75" customHeight="1" x14ac:dyDescent="0.2">
      <c r="B12" s="12"/>
      <c r="L12" s="199"/>
      <c r="M12" s="200"/>
      <c r="N12" s="22"/>
    </row>
    <row r="13" spans="1:14" ht="15.75" customHeight="1" x14ac:dyDescent="0.2">
      <c r="B13" s="12"/>
      <c r="L13" s="201"/>
      <c r="M13" s="202"/>
      <c r="N13" s="22"/>
    </row>
    <row r="14" spans="1:14" ht="15.75" customHeight="1" x14ac:dyDescent="0.2">
      <c r="B14" s="12"/>
      <c r="E14" s="203" t="s">
        <v>1</v>
      </c>
      <c r="F14" s="204"/>
      <c r="G14" s="204"/>
      <c r="H14" s="205"/>
      <c r="N14" s="8"/>
    </row>
    <row r="15" spans="1:14" ht="6" customHeight="1" x14ac:dyDescent="0.2">
      <c r="B15" s="12"/>
      <c r="E15" s="23"/>
      <c r="F15" s="23"/>
      <c r="G15" s="23"/>
      <c r="H15" s="23"/>
      <c r="N15" s="8"/>
    </row>
    <row r="16" spans="1:14" ht="15.75" customHeight="1" x14ac:dyDescent="0.2">
      <c r="B16" s="12"/>
      <c r="E16" s="212" t="s">
        <v>2</v>
      </c>
      <c r="F16" s="191"/>
      <c r="G16" s="192"/>
      <c r="H16" s="24">
        <f>'Cálculo de Serviços de Terceiro'!F130</f>
        <v>0</v>
      </c>
      <c r="N16" s="8"/>
    </row>
    <row r="17" spans="2:14" ht="15.75" customHeight="1" x14ac:dyDescent="0.2">
      <c r="B17" s="12"/>
      <c r="E17" s="212" t="s">
        <v>3</v>
      </c>
      <c r="F17" s="191"/>
      <c r="G17" s="192"/>
      <c r="H17" s="24">
        <f>'Cálculo Material de Consumo'!F130</f>
        <v>0</v>
      </c>
      <c r="N17" s="8"/>
    </row>
    <row r="18" spans="2:14" ht="15.75" customHeight="1" x14ac:dyDescent="0.2">
      <c r="B18" s="12"/>
      <c r="E18" s="212" t="s">
        <v>4</v>
      </c>
      <c r="F18" s="191"/>
      <c r="G18" s="192"/>
      <c r="H18" s="25">
        <f>'Cálculo de Diárias Nacionais'!H135</f>
        <v>0</v>
      </c>
      <c r="N18" s="8"/>
    </row>
    <row r="19" spans="2:14" ht="15.75" customHeight="1" x14ac:dyDescent="0.2">
      <c r="B19" s="12"/>
      <c r="E19" s="212" t="s">
        <v>5</v>
      </c>
      <c r="F19" s="191"/>
      <c r="G19" s="192"/>
      <c r="H19" s="24">
        <f>'Cálculo de locação Equipamento'!F130</f>
        <v>0</v>
      </c>
      <c r="N19" s="8"/>
    </row>
    <row r="20" spans="2:14" ht="15.75" customHeight="1" x14ac:dyDescent="0.2">
      <c r="B20" s="12"/>
      <c r="E20" s="190" t="s">
        <v>6</v>
      </c>
      <c r="F20" s="191"/>
      <c r="G20" s="192"/>
      <c r="H20" s="24">
        <f>'Cálculo de Comunicação'!F130</f>
        <v>0</v>
      </c>
      <c r="N20" s="8"/>
    </row>
    <row r="21" spans="2:14" ht="15.75" customHeight="1" x14ac:dyDescent="0.25">
      <c r="B21" s="12"/>
      <c r="E21" s="193" t="s">
        <v>7</v>
      </c>
      <c r="F21" s="191"/>
      <c r="G21" s="192"/>
      <c r="H21" s="26">
        <f>SUM(H16:H20)</f>
        <v>0</v>
      </c>
      <c r="N21" s="8"/>
    </row>
    <row r="22" spans="2:14" ht="15.75" customHeight="1" x14ac:dyDescent="0.2">
      <c r="B22" s="12"/>
      <c r="N22" s="8"/>
    </row>
    <row r="23" spans="2:14" ht="15.75" customHeight="1" x14ac:dyDescent="0.2"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</row>
    <row r="24" spans="2:14" ht="15.75" customHeight="1" x14ac:dyDescent="0.2"/>
    <row r="25" spans="2:14" ht="15.75" customHeight="1" x14ac:dyDescent="0.2">
      <c r="E25" s="30"/>
      <c r="F25" s="31"/>
      <c r="G25" s="31"/>
      <c r="H25" s="31"/>
    </row>
    <row r="26" spans="2:14" ht="15.75" customHeight="1" x14ac:dyDescent="0.2">
      <c r="E26" s="30"/>
      <c r="F26" s="194"/>
      <c r="G26" s="195"/>
      <c r="H26" s="196"/>
    </row>
    <row r="27" spans="2:14" ht="15.75" customHeight="1" x14ac:dyDescent="0.2">
      <c r="F27" s="31"/>
      <c r="G27" s="31"/>
      <c r="H27" s="31"/>
    </row>
    <row r="28" spans="2:14" ht="15.75" customHeight="1" x14ac:dyDescent="0.2"/>
    <row r="29" spans="2:14" ht="15.75" customHeight="1" x14ac:dyDescent="0.2"/>
    <row r="30" spans="2:14" ht="15.75" customHeight="1" x14ac:dyDescent="0.2"/>
    <row r="31" spans="2:14" ht="15.75" customHeight="1" x14ac:dyDescent="0.2"/>
    <row r="32" spans="2:1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sheetProtection sheet="1" objects="1" scenarios="1" selectLockedCells="1"/>
  <mergeCells count="12">
    <mergeCell ref="E20:G20"/>
    <mergeCell ref="E21:G21"/>
    <mergeCell ref="F26:H26"/>
    <mergeCell ref="E3:I3"/>
    <mergeCell ref="L12:M13"/>
    <mergeCell ref="E14:H14"/>
    <mergeCell ref="D7:M9"/>
    <mergeCell ref="E16:G16"/>
    <mergeCell ref="E17:G17"/>
    <mergeCell ref="E18:G18"/>
    <mergeCell ref="E19:G19"/>
    <mergeCell ref="F11:M11"/>
  </mergeCells>
  <conditionalFormatting sqref="H21">
    <cfRule type="cellIs" dxfId="1" priority="1" operator="greaterThan">
      <formula>2000</formula>
    </cfRule>
  </conditionalFormatting>
  <conditionalFormatting sqref="H21">
    <cfRule type="cellIs" dxfId="0" priority="2" operator="greaterThan">
      <formula>2000</formula>
    </cfRule>
  </conditionalFormatting>
  <pageMargins left="0.511811024" right="0.511811024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showGridLines="0" workbookViewId="0">
      <pane ySplit="10" topLeftCell="A11" activePane="bottomLeft" state="frozen"/>
      <selection activeCell="C11" sqref="C11:E129"/>
      <selection pane="bottomLeft" activeCell="C11" sqref="C11"/>
    </sheetView>
  </sheetViews>
  <sheetFormatPr defaultColWidth="12.5703125" defaultRowHeight="15" customHeight="1" x14ac:dyDescent="0.2"/>
  <cols>
    <col min="1" max="2" width="11" customWidth="1"/>
    <col min="3" max="3" width="41.7109375" customWidth="1"/>
    <col min="4" max="4" width="23.85546875" customWidth="1"/>
    <col min="5" max="5" width="18.140625" customWidth="1"/>
    <col min="6" max="6" width="22.5703125" customWidth="1"/>
  </cols>
  <sheetData>
    <row r="1" spans="1:8" ht="15.75" customHeight="1" x14ac:dyDescent="0.2">
      <c r="A1" s="32"/>
      <c r="B1" s="32"/>
      <c r="C1" s="215"/>
      <c r="D1" s="216"/>
      <c r="E1" s="216"/>
      <c r="F1" s="216"/>
      <c r="G1" s="2"/>
      <c r="H1" s="2"/>
    </row>
    <row r="2" spans="1:8" ht="15.75" customHeight="1" x14ac:dyDescent="0.2">
      <c r="A2" s="34"/>
      <c r="B2" s="34"/>
      <c r="C2" s="35"/>
      <c r="D2" s="35"/>
      <c r="E2" s="35"/>
      <c r="F2" s="36"/>
      <c r="G2" s="2"/>
      <c r="H2" s="2"/>
    </row>
    <row r="3" spans="1:8" ht="15.75" customHeight="1" x14ac:dyDescent="0.2">
      <c r="A3" s="34"/>
      <c r="B3" s="34"/>
      <c r="C3" s="35"/>
      <c r="D3" s="35"/>
      <c r="E3" s="35"/>
      <c r="F3" s="36"/>
      <c r="G3" s="2"/>
      <c r="H3" s="2"/>
    </row>
    <row r="4" spans="1:8" ht="15.75" customHeight="1" x14ac:dyDescent="0.2">
      <c r="A4" s="34"/>
      <c r="B4" s="37"/>
      <c r="C4" s="38"/>
      <c r="D4" s="38"/>
      <c r="E4" s="38"/>
      <c r="F4" s="39"/>
      <c r="G4" s="40"/>
      <c r="H4" s="2"/>
    </row>
    <row r="5" spans="1:8" ht="15.75" customHeight="1" x14ac:dyDescent="0.25">
      <c r="A5" s="34"/>
      <c r="B5" s="41"/>
      <c r="C5" s="42" t="s">
        <v>8</v>
      </c>
      <c r="D5" s="35"/>
      <c r="E5" s="35"/>
      <c r="F5" s="36"/>
      <c r="G5" s="43"/>
      <c r="H5" s="2"/>
    </row>
    <row r="6" spans="1:8" ht="15.75" customHeight="1" x14ac:dyDescent="0.25">
      <c r="A6" s="34"/>
      <c r="B6" s="41"/>
      <c r="C6" s="35"/>
      <c r="D6" s="44" t="s">
        <v>9</v>
      </c>
      <c r="E6" s="35"/>
      <c r="F6" s="36"/>
      <c r="G6" s="43"/>
      <c r="H6" s="2"/>
    </row>
    <row r="7" spans="1:8" ht="15.75" customHeight="1" x14ac:dyDescent="0.2">
      <c r="A7" s="34"/>
      <c r="B7" s="41"/>
      <c r="C7" s="35"/>
      <c r="D7" s="35"/>
      <c r="E7" s="35"/>
      <c r="F7" s="36"/>
      <c r="G7" s="43"/>
      <c r="H7" s="2"/>
    </row>
    <row r="8" spans="1:8" ht="15.75" customHeight="1" x14ac:dyDescent="0.2">
      <c r="A8" s="34"/>
      <c r="B8" s="41"/>
      <c r="C8" s="35"/>
      <c r="D8" s="35"/>
      <c r="E8" s="35"/>
      <c r="F8" s="36"/>
      <c r="G8" s="43"/>
      <c r="H8" s="2"/>
    </row>
    <row r="9" spans="1:8" ht="15.75" customHeight="1" x14ac:dyDescent="0.2">
      <c r="A9" s="34"/>
      <c r="B9" s="41"/>
      <c r="C9" s="217"/>
      <c r="D9" s="218"/>
      <c r="E9" s="218"/>
      <c r="F9" s="218"/>
      <c r="G9" s="43"/>
      <c r="H9" s="2"/>
    </row>
    <row r="10" spans="1:8" ht="15.75" customHeight="1" x14ac:dyDescent="0.2">
      <c r="A10" s="45"/>
      <c r="B10" s="46"/>
      <c r="C10" s="47" t="s">
        <v>10</v>
      </c>
      <c r="D10" s="48" t="s">
        <v>11</v>
      </c>
      <c r="E10" s="48" t="s">
        <v>12</v>
      </c>
      <c r="F10" s="49" t="s">
        <v>13</v>
      </c>
      <c r="G10" s="43"/>
      <c r="H10" s="2"/>
    </row>
    <row r="11" spans="1:8" ht="15.75" customHeight="1" x14ac:dyDescent="0.2">
      <c r="A11" s="45"/>
      <c r="B11" s="46"/>
      <c r="C11" s="175"/>
      <c r="D11" s="176"/>
      <c r="E11" s="177">
        <v>0</v>
      </c>
      <c r="F11" s="50">
        <f t="shared" ref="F11:F129" si="0">E11*D11</f>
        <v>0</v>
      </c>
      <c r="G11" s="43"/>
      <c r="H11" s="2"/>
    </row>
    <row r="12" spans="1:8" ht="15.75" customHeight="1" x14ac:dyDescent="0.2">
      <c r="A12" s="45"/>
      <c r="B12" s="46"/>
      <c r="C12" s="178"/>
      <c r="D12" s="179"/>
      <c r="E12" s="177">
        <v>0</v>
      </c>
      <c r="F12" s="50">
        <f t="shared" si="0"/>
        <v>0</v>
      </c>
      <c r="G12" s="43"/>
      <c r="H12" s="2"/>
    </row>
    <row r="13" spans="1:8" ht="15.75" customHeight="1" x14ac:dyDescent="0.2">
      <c r="A13" s="45"/>
      <c r="B13" s="46"/>
      <c r="C13" s="178"/>
      <c r="D13" s="179"/>
      <c r="E13" s="177">
        <v>0</v>
      </c>
      <c r="F13" s="50">
        <f t="shared" si="0"/>
        <v>0</v>
      </c>
      <c r="G13" s="43"/>
      <c r="H13" s="2"/>
    </row>
    <row r="14" spans="1:8" ht="15.75" customHeight="1" x14ac:dyDescent="0.2">
      <c r="A14" s="45"/>
      <c r="B14" s="46"/>
      <c r="C14" s="178"/>
      <c r="D14" s="179"/>
      <c r="E14" s="177">
        <v>0</v>
      </c>
      <c r="F14" s="50">
        <f t="shared" si="0"/>
        <v>0</v>
      </c>
      <c r="G14" s="43"/>
      <c r="H14" s="2"/>
    </row>
    <row r="15" spans="1:8" ht="15.75" customHeight="1" x14ac:dyDescent="0.2">
      <c r="A15" s="45"/>
      <c r="B15" s="46"/>
      <c r="C15" s="178"/>
      <c r="D15" s="179"/>
      <c r="E15" s="177">
        <v>0</v>
      </c>
      <c r="F15" s="50">
        <f t="shared" si="0"/>
        <v>0</v>
      </c>
      <c r="G15" s="43"/>
      <c r="H15" s="2"/>
    </row>
    <row r="16" spans="1:8" ht="15.75" customHeight="1" x14ac:dyDescent="0.2">
      <c r="A16" s="45"/>
      <c r="B16" s="46"/>
      <c r="C16" s="178"/>
      <c r="D16" s="179"/>
      <c r="E16" s="177">
        <v>0</v>
      </c>
      <c r="F16" s="50">
        <f t="shared" si="0"/>
        <v>0</v>
      </c>
      <c r="G16" s="43"/>
      <c r="H16" s="2"/>
    </row>
    <row r="17" spans="1:8" ht="15.75" customHeight="1" x14ac:dyDescent="0.2">
      <c r="A17" s="45"/>
      <c r="B17" s="46"/>
      <c r="C17" s="178"/>
      <c r="D17" s="179"/>
      <c r="E17" s="177">
        <v>0</v>
      </c>
      <c r="F17" s="50">
        <f t="shared" si="0"/>
        <v>0</v>
      </c>
      <c r="G17" s="43"/>
      <c r="H17" s="2"/>
    </row>
    <row r="18" spans="1:8" ht="15.75" customHeight="1" x14ac:dyDescent="0.2">
      <c r="A18" s="45"/>
      <c r="B18" s="46"/>
      <c r="C18" s="178"/>
      <c r="D18" s="179"/>
      <c r="E18" s="177">
        <v>0</v>
      </c>
      <c r="F18" s="50">
        <f t="shared" si="0"/>
        <v>0</v>
      </c>
      <c r="G18" s="43"/>
      <c r="H18" s="2"/>
    </row>
    <row r="19" spans="1:8" ht="15.75" customHeight="1" x14ac:dyDescent="0.2">
      <c r="A19" s="45"/>
      <c r="B19" s="46"/>
      <c r="C19" s="178"/>
      <c r="D19" s="179"/>
      <c r="E19" s="177">
        <v>0</v>
      </c>
      <c r="F19" s="50">
        <f t="shared" si="0"/>
        <v>0</v>
      </c>
      <c r="G19" s="43"/>
      <c r="H19" s="2"/>
    </row>
    <row r="20" spans="1:8" ht="15.75" customHeight="1" x14ac:dyDescent="0.2">
      <c r="A20" s="45"/>
      <c r="B20" s="46"/>
      <c r="C20" s="178"/>
      <c r="D20" s="179"/>
      <c r="E20" s="177">
        <v>0</v>
      </c>
      <c r="F20" s="50">
        <f t="shared" si="0"/>
        <v>0</v>
      </c>
      <c r="G20" s="43"/>
      <c r="H20" s="2"/>
    </row>
    <row r="21" spans="1:8" ht="15.75" customHeight="1" x14ac:dyDescent="0.2">
      <c r="A21" s="45"/>
      <c r="B21" s="46"/>
      <c r="C21" s="178"/>
      <c r="D21" s="179"/>
      <c r="E21" s="177">
        <v>0</v>
      </c>
      <c r="F21" s="50">
        <f t="shared" si="0"/>
        <v>0</v>
      </c>
      <c r="G21" s="43"/>
      <c r="H21" s="2"/>
    </row>
    <row r="22" spans="1:8" ht="15.75" customHeight="1" x14ac:dyDescent="0.2">
      <c r="A22" s="45"/>
      <c r="B22" s="46"/>
      <c r="C22" s="178"/>
      <c r="D22" s="179"/>
      <c r="E22" s="177">
        <v>0</v>
      </c>
      <c r="F22" s="50">
        <f t="shared" si="0"/>
        <v>0</v>
      </c>
      <c r="G22" s="43"/>
      <c r="H22" s="2"/>
    </row>
    <row r="23" spans="1:8" ht="15.75" customHeight="1" x14ac:dyDescent="0.2">
      <c r="A23" s="45"/>
      <c r="B23" s="46"/>
      <c r="C23" s="178"/>
      <c r="D23" s="179"/>
      <c r="E23" s="177">
        <v>0</v>
      </c>
      <c r="F23" s="50">
        <f t="shared" si="0"/>
        <v>0</v>
      </c>
      <c r="G23" s="43"/>
      <c r="H23" s="2"/>
    </row>
    <row r="24" spans="1:8" ht="15.75" customHeight="1" x14ac:dyDescent="0.2">
      <c r="A24" s="45"/>
      <c r="B24" s="46"/>
      <c r="C24" s="178"/>
      <c r="D24" s="179"/>
      <c r="E24" s="177">
        <v>0</v>
      </c>
      <c r="F24" s="50">
        <f t="shared" si="0"/>
        <v>0</v>
      </c>
      <c r="G24" s="43"/>
      <c r="H24" s="2"/>
    </row>
    <row r="25" spans="1:8" ht="15.75" customHeight="1" x14ac:dyDescent="0.2">
      <c r="A25" s="45"/>
      <c r="B25" s="46"/>
      <c r="C25" s="178"/>
      <c r="D25" s="179"/>
      <c r="E25" s="177">
        <v>0</v>
      </c>
      <c r="F25" s="50">
        <f t="shared" si="0"/>
        <v>0</v>
      </c>
      <c r="G25" s="43"/>
      <c r="H25" s="2"/>
    </row>
    <row r="26" spans="1:8" ht="15.75" customHeight="1" x14ac:dyDescent="0.2">
      <c r="A26" s="45"/>
      <c r="B26" s="46"/>
      <c r="C26" s="178"/>
      <c r="D26" s="179"/>
      <c r="E26" s="177">
        <v>0</v>
      </c>
      <c r="F26" s="50">
        <f t="shared" si="0"/>
        <v>0</v>
      </c>
      <c r="G26" s="43"/>
      <c r="H26" s="2"/>
    </row>
    <row r="27" spans="1:8" ht="15.75" customHeight="1" x14ac:dyDescent="0.2">
      <c r="A27" s="45"/>
      <c r="B27" s="46"/>
      <c r="C27" s="178"/>
      <c r="D27" s="179"/>
      <c r="E27" s="177">
        <v>0</v>
      </c>
      <c r="F27" s="50">
        <f t="shared" si="0"/>
        <v>0</v>
      </c>
      <c r="G27" s="43"/>
      <c r="H27" s="2"/>
    </row>
    <row r="28" spans="1:8" ht="15.75" customHeight="1" x14ac:dyDescent="0.2">
      <c r="A28" s="45"/>
      <c r="B28" s="46"/>
      <c r="C28" s="178"/>
      <c r="D28" s="179"/>
      <c r="E28" s="177">
        <v>0</v>
      </c>
      <c r="F28" s="50">
        <f t="shared" si="0"/>
        <v>0</v>
      </c>
      <c r="G28" s="43"/>
      <c r="H28" s="2"/>
    </row>
    <row r="29" spans="1:8" ht="15.75" customHeight="1" x14ac:dyDescent="0.2">
      <c r="A29" s="45"/>
      <c r="B29" s="46"/>
      <c r="C29" s="178"/>
      <c r="D29" s="179"/>
      <c r="E29" s="177">
        <v>0</v>
      </c>
      <c r="F29" s="50">
        <f t="shared" si="0"/>
        <v>0</v>
      </c>
      <c r="G29" s="43"/>
      <c r="H29" s="2"/>
    </row>
    <row r="30" spans="1:8" ht="15.75" customHeight="1" x14ac:dyDescent="0.2">
      <c r="A30" s="45"/>
      <c r="B30" s="46"/>
      <c r="C30" s="178"/>
      <c r="D30" s="179"/>
      <c r="E30" s="177">
        <v>0</v>
      </c>
      <c r="F30" s="50">
        <f t="shared" si="0"/>
        <v>0</v>
      </c>
      <c r="G30" s="43"/>
      <c r="H30" s="2"/>
    </row>
    <row r="31" spans="1:8" ht="15.75" customHeight="1" x14ac:dyDescent="0.2">
      <c r="A31" s="45"/>
      <c r="B31" s="46"/>
      <c r="C31" s="178"/>
      <c r="D31" s="179"/>
      <c r="E31" s="177">
        <v>0</v>
      </c>
      <c r="F31" s="50">
        <f t="shared" si="0"/>
        <v>0</v>
      </c>
      <c r="G31" s="43"/>
      <c r="H31" s="2"/>
    </row>
    <row r="32" spans="1:8" ht="15.75" customHeight="1" x14ac:dyDescent="0.2">
      <c r="A32" s="45"/>
      <c r="B32" s="46"/>
      <c r="C32" s="178"/>
      <c r="D32" s="179"/>
      <c r="E32" s="177">
        <v>0</v>
      </c>
      <c r="F32" s="50">
        <f t="shared" si="0"/>
        <v>0</v>
      </c>
      <c r="G32" s="43"/>
      <c r="H32" s="2"/>
    </row>
    <row r="33" spans="1:8" ht="15.75" customHeight="1" x14ac:dyDescent="0.2">
      <c r="A33" s="45"/>
      <c r="B33" s="46"/>
      <c r="C33" s="178"/>
      <c r="D33" s="179"/>
      <c r="E33" s="177">
        <v>0</v>
      </c>
      <c r="F33" s="50">
        <f t="shared" si="0"/>
        <v>0</v>
      </c>
      <c r="G33" s="43"/>
      <c r="H33" s="2"/>
    </row>
    <row r="34" spans="1:8" ht="15.75" customHeight="1" x14ac:dyDescent="0.2">
      <c r="A34" s="45"/>
      <c r="B34" s="46"/>
      <c r="C34" s="178"/>
      <c r="D34" s="179"/>
      <c r="E34" s="177">
        <v>0</v>
      </c>
      <c r="F34" s="50">
        <f t="shared" si="0"/>
        <v>0</v>
      </c>
      <c r="G34" s="43"/>
      <c r="H34" s="2"/>
    </row>
    <row r="35" spans="1:8" ht="15.75" customHeight="1" x14ac:dyDescent="0.2">
      <c r="A35" s="45"/>
      <c r="B35" s="46"/>
      <c r="C35" s="178"/>
      <c r="D35" s="179"/>
      <c r="E35" s="177">
        <v>0</v>
      </c>
      <c r="F35" s="50">
        <f t="shared" si="0"/>
        <v>0</v>
      </c>
      <c r="G35" s="43"/>
      <c r="H35" s="2"/>
    </row>
    <row r="36" spans="1:8" ht="15.75" customHeight="1" x14ac:dyDescent="0.2">
      <c r="A36" s="45"/>
      <c r="B36" s="46"/>
      <c r="C36" s="178"/>
      <c r="D36" s="179"/>
      <c r="E36" s="177">
        <v>0</v>
      </c>
      <c r="F36" s="50">
        <f t="shared" si="0"/>
        <v>0</v>
      </c>
      <c r="G36" s="43"/>
      <c r="H36" s="2"/>
    </row>
    <row r="37" spans="1:8" ht="15.75" customHeight="1" x14ac:dyDescent="0.2">
      <c r="A37" s="45"/>
      <c r="B37" s="46"/>
      <c r="C37" s="178"/>
      <c r="D37" s="179"/>
      <c r="E37" s="177">
        <v>0</v>
      </c>
      <c r="F37" s="50">
        <f t="shared" si="0"/>
        <v>0</v>
      </c>
      <c r="G37" s="43"/>
      <c r="H37" s="2"/>
    </row>
    <row r="38" spans="1:8" ht="15.75" customHeight="1" x14ac:dyDescent="0.2">
      <c r="A38" s="45"/>
      <c r="B38" s="46"/>
      <c r="C38" s="178"/>
      <c r="D38" s="179"/>
      <c r="E38" s="177">
        <v>0</v>
      </c>
      <c r="F38" s="50">
        <f t="shared" si="0"/>
        <v>0</v>
      </c>
      <c r="G38" s="43"/>
      <c r="H38" s="2"/>
    </row>
    <row r="39" spans="1:8" ht="15.75" customHeight="1" x14ac:dyDescent="0.2">
      <c r="A39" s="45"/>
      <c r="B39" s="46"/>
      <c r="C39" s="178"/>
      <c r="D39" s="179"/>
      <c r="E39" s="177">
        <v>0</v>
      </c>
      <c r="F39" s="50">
        <f t="shared" si="0"/>
        <v>0</v>
      </c>
      <c r="G39" s="43"/>
      <c r="H39" s="2"/>
    </row>
    <row r="40" spans="1:8" ht="15.75" customHeight="1" x14ac:dyDescent="0.2">
      <c r="A40" s="45"/>
      <c r="B40" s="46"/>
      <c r="C40" s="178"/>
      <c r="D40" s="179"/>
      <c r="E40" s="177">
        <v>0</v>
      </c>
      <c r="F40" s="50">
        <f t="shared" si="0"/>
        <v>0</v>
      </c>
      <c r="G40" s="43"/>
      <c r="H40" s="2"/>
    </row>
    <row r="41" spans="1:8" ht="15.75" customHeight="1" x14ac:dyDescent="0.2">
      <c r="A41" s="45"/>
      <c r="B41" s="46"/>
      <c r="C41" s="178"/>
      <c r="D41" s="179"/>
      <c r="E41" s="177">
        <v>0</v>
      </c>
      <c r="F41" s="50">
        <f t="shared" si="0"/>
        <v>0</v>
      </c>
      <c r="G41" s="43"/>
      <c r="H41" s="2"/>
    </row>
    <row r="42" spans="1:8" ht="15.75" customHeight="1" x14ac:dyDescent="0.2">
      <c r="A42" s="45"/>
      <c r="B42" s="46"/>
      <c r="C42" s="178"/>
      <c r="D42" s="179"/>
      <c r="E42" s="177">
        <v>0</v>
      </c>
      <c r="F42" s="50">
        <f t="shared" si="0"/>
        <v>0</v>
      </c>
      <c r="G42" s="43"/>
      <c r="H42" s="2"/>
    </row>
    <row r="43" spans="1:8" ht="15.75" customHeight="1" x14ac:dyDescent="0.2">
      <c r="A43" s="45"/>
      <c r="B43" s="46"/>
      <c r="C43" s="178"/>
      <c r="D43" s="179"/>
      <c r="E43" s="177">
        <v>0</v>
      </c>
      <c r="F43" s="50">
        <f t="shared" si="0"/>
        <v>0</v>
      </c>
      <c r="G43" s="43"/>
      <c r="H43" s="2"/>
    </row>
    <row r="44" spans="1:8" ht="15.75" customHeight="1" x14ac:dyDescent="0.2">
      <c r="A44" s="45"/>
      <c r="B44" s="46"/>
      <c r="C44" s="178"/>
      <c r="D44" s="179"/>
      <c r="E44" s="177">
        <v>0</v>
      </c>
      <c r="F44" s="50">
        <f t="shared" si="0"/>
        <v>0</v>
      </c>
      <c r="G44" s="43"/>
      <c r="H44" s="2"/>
    </row>
    <row r="45" spans="1:8" ht="15.75" customHeight="1" x14ac:dyDescent="0.2">
      <c r="A45" s="45"/>
      <c r="B45" s="46"/>
      <c r="C45" s="178"/>
      <c r="D45" s="179"/>
      <c r="E45" s="177">
        <v>0</v>
      </c>
      <c r="F45" s="50">
        <f t="shared" si="0"/>
        <v>0</v>
      </c>
      <c r="G45" s="43"/>
      <c r="H45" s="2"/>
    </row>
    <row r="46" spans="1:8" ht="15.75" customHeight="1" x14ac:dyDescent="0.2">
      <c r="A46" s="45"/>
      <c r="B46" s="46"/>
      <c r="C46" s="178"/>
      <c r="D46" s="179"/>
      <c r="E46" s="177">
        <v>0</v>
      </c>
      <c r="F46" s="50">
        <f t="shared" si="0"/>
        <v>0</v>
      </c>
      <c r="G46" s="43"/>
      <c r="H46" s="2"/>
    </row>
    <row r="47" spans="1:8" ht="15.75" customHeight="1" x14ac:dyDescent="0.2">
      <c r="A47" s="45"/>
      <c r="B47" s="46"/>
      <c r="C47" s="178"/>
      <c r="D47" s="179"/>
      <c r="E47" s="177">
        <v>0</v>
      </c>
      <c r="F47" s="50">
        <f t="shared" si="0"/>
        <v>0</v>
      </c>
      <c r="G47" s="43"/>
      <c r="H47" s="2"/>
    </row>
    <row r="48" spans="1:8" ht="15.75" customHeight="1" x14ac:dyDescent="0.2">
      <c r="A48" s="45"/>
      <c r="B48" s="46"/>
      <c r="C48" s="178"/>
      <c r="D48" s="179"/>
      <c r="E48" s="177">
        <v>0</v>
      </c>
      <c r="F48" s="50">
        <f t="shared" si="0"/>
        <v>0</v>
      </c>
      <c r="G48" s="43"/>
      <c r="H48" s="2"/>
    </row>
    <row r="49" spans="1:8" ht="15.75" customHeight="1" x14ac:dyDescent="0.2">
      <c r="A49" s="45"/>
      <c r="B49" s="46"/>
      <c r="C49" s="178"/>
      <c r="D49" s="179"/>
      <c r="E49" s="177">
        <v>0</v>
      </c>
      <c r="F49" s="50">
        <f t="shared" si="0"/>
        <v>0</v>
      </c>
      <c r="G49" s="43"/>
      <c r="H49" s="2"/>
    </row>
    <row r="50" spans="1:8" ht="15.75" customHeight="1" x14ac:dyDescent="0.2">
      <c r="A50" s="45"/>
      <c r="B50" s="46"/>
      <c r="C50" s="178"/>
      <c r="D50" s="179"/>
      <c r="E50" s="177">
        <v>0</v>
      </c>
      <c r="F50" s="50">
        <f t="shared" si="0"/>
        <v>0</v>
      </c>
      <c r="G50" s="43"/>
      <c r="H50" s="2"/>
    </row>
    <row r="51" spans="1:8" ht="15.75" customHeight="1" x14ac:dyDescent="0.2">
      <c r="A51" s="45"/>
      <c r="B51" s="46"/>
      <c r="C51" s="178"/>
      <c r="D51" s="179"/>
      <c r="E51" s="177">
        <v>0</v>
      </c>
      <c r="F51" s="50">
        <f t="shared" si="0"/>
        <v>0</v>
      </c>
      <c r="G51" s="43"/>
      <c r="H51" s="2"/>
    </row>
    <row r="52" spans="1:8" ht="15.75" customHeight="1" x14ac:dyDescent="0.2">
      <c r="A52" s="45"/>
      <c r="B52" s="46"/>
      <c r="C52" s="178"/>
      <c r="D52" s="179"/>
      <c r="E52" s="177">
        <v>0</v>
      </c>
      <c r="F52" s="50">
        <f t="shared" si="0"/>
        <v>0</v>
      </c>
      <c r="G52" s="43"/>
      <c r="H52" s="2"/>
    </row>
    <row r="53" spans="1:8" ht="15.75" customHeight="1" x14ac:dyDescent="0.2">
      <c r="A53" s="45"/>
      <c r="B53" s="46"/>
      <c r="C53" s="178"/>
      <c r="D53" s="179"/>
      <c r="E53" s="177">
        <v>0</v>
      </c>
      <c r="F53" s="50">
        <f t="shared" si="0"/>
        <v>0</v>
      </c>
      <c r="G53" s="43"/>
      <c r="H53" s="2"/>
    </row>
    <row r="54" spans="1:8" ht="15.75" customHeight="1" x14ac:dyDescent="0.2">
      <c r="A54" s="45"/>
      <c r="B54" s="46"/>
      <c r="C54" s="178"/>
      <c r="D54" s="179"/>
      <c r="E54" s="177">
        <v>0</v>
      </c>
      <c r="F54" s="50">
        <f t="shared" si="0"/>
        <v>0</v>
      </c>
      <c r="G54" s="43"/>
      <c r="H54" s="2"/>
    </row>
    <row r="55" spans="1:8" ht="15.75" customHeight="1" x14ac:dyDescent="0.2">
      <c r="A55" s="45"/>
      <c r="B55" s="46"/>
      <c r="C55" s="178"/>
      <c r="D55" s="179"/>
      <c r="E55" s="177">
        <v>0</v>
      </c>
      <c r="F55" s="50">
        <f t="shared" si="0"/>
        <v>0</v>
      </c>
      <c r="G55" s="43"/>
      <c r="H55" s="2"/>
    </row>
    <row r="56" spans="1:8" ht="15.75" customHeight="1" x14ac:dyDescent="0.2">
      <c r="A56" s="45"/>
      <c r="B56" s="46"/>
      <c r="C56" s="178"/>
      <c r="D56" s="179"/>
      <c r="E56" s="177">
        <v>0</v>
      </c>
      <c r="F56" s="50">
        <f t="shared" si="0"/>
        <v>0</v>
      </c>
      <c r="G56" s="43"/>
      <c r="H56" s="2"/>
    </row>
    <row r="57" spans="1:8" ht="15.75" customHeight="1" x14ac:dyDescent="0.2">
      <c r="A57" s="45"/>
      <c r="B57" s="46"/>
      <c r="C57" s="178"/>
      <c r="D57" s="179"/>
      <c r="E57" s="177">
        <v>0</v>
      </c>
      <c r="F57" s="50">
        <f t="shared" si="0"/>
        <v>0</v>
      </c>
      <c r="G57" s="43"/>
      <c r="H57" s="2"/>
    </row>
    <row r="58" spans="1:8" ht="15.75" customHeight="1" x14ac:dyDescent="0.2">
      <c r="A58" s="45"/>
      <c r="B58" s="46"/>
      <c r="C58" s="178"/>
      <c r="D58" s="179"/>
      <c r="E58" s="177">
        <v>0</v>
      </c>
      <c r="F58" s="50">
        <f t="shared" si="0"/>
        <v>0</v>
      </c>
      <c r="G58" s="43"/>
      <c r="H58" s="2"/>
    </row>
    <row r="59" spans="1:8" ht="15.75" customHeight="1" x14ac:dyDescent="0.2">
      <c r="A59" s="45"/>
      <c r="B59" s="46"/>
      <c r="C59" s="178"/>
      <c r="D59" s="179"/>
      <c r="E59" s="177">
        <v>0</v>
      </c>
      <c r="F59" s="50">
        <f t="shared" si="0"/>
        <v>0</v>
      </c>
      <c r="G59" s="43"/>
      <c r="H59" s="2"/>
    </row>
    <row r="60" spans="1:8" ht="15.75" customHeight="1" x14ac:dyDescent="0.2">
      <c r="A60" s="45"/>
      <c r="B60" s="46"/>
      <c r="C60" s="178"/>
      <c r="D60" s="179"/>
      <c r="E60" s="177">
        <v>0</v>
      </c>
      <c r="F60" s="50">
        <f t="shared" si="0"/>
        <v>0</v>
      </c>
      <c r="G60" s="43"/>
      <c r="H60" s="2"/>
    </row>
    <row r="61" spans="1:8" ht="15.75" customHeight="1" x14ac:dyDescent="0.2">
      <c r="A61" s="45"/>
      <c r="B61" s="46"/>
      <c r="C61" s="178"/>
      <c r="D61" s="179"/>
      <c r="E61" s="177">
        <v>0</v>
      </c>
      <c r="F61" s="50">
        <f t="shared" si="0"/>
        <v>0</v>
      </c>
      <c r="G61" s="43"/>
      <c r="H61" s="2"/>
    </row>
    <row r="62" spans="1:8" ht="15.75" customHeight="1" x14ac:dyDescent="0.2">
      <c r="A62" s="45"/>
      <c r="B62" s="46"/>
      <c r="C62" s="178"/>
      <c r="D62" s="179"/>
      <c r="E62" s="177">
        <v>0</v>
      </c>
      <c r="F62" s="50">
        <f t="shared" si="0"/>
        <v>0</v>
      </c>
      <c r="G62" s="43"/>
      <c r="H62" s="2"/>
    </row>
    <row r="63" spans="1:8" ht="15.75" customHeight="1" x14ac:dyDescent="0.2">
      <c r="A63" s="45"/>
      <c r="B63" s="46"/>
      <c r="C63" s="178"/>
      <c r="D63" s="179"/>
      <c r="E63" s="177">
        <v>0</v>
      </c>
      <c r="F63" s="50">
        <f t="shared" si="0"/>
        <v>0</v>
      </c>
      <c r="G63" s="43"/>
      <c r="H63" s="2"/>
    </row>
    <row r="64" spans="1:8" ht="15.75" customHeight="1" x14ac:dyDescent="0.2">
      <c r="A64" s="45"/>
      <c r="B64" s="46"/>
      <c r="C64" s="178"/>
      <c r="D64" s="179"/>
      <c r="E64" s="177">
        <v>0</v>
      </c>
      <c r="F64" s="50">
        <f t="shared" si="0"/>
        <v>0</v>
      </c>
      <c r="G64" s="43"/>
      <c r="H64" s="2"/>
    </row>
    <row r="65" spans="1:8" ht="15.75" customHeight="1" x14ac:dyDescent="0.2">
      <c r="A65" s="45"/>
      <c r="B65" s="46"/>
      <c r="C65" s="178"/>
      <c r="D65" s="179"/>
      <c r="E65" s="177">
        <v>0</v>
      </c>
      <c r="F65" s="50">
        <f t="shared" si="0"/>
        <v>0</v>
      </c>
      <c r="G65" s="43"/>
      <c r="H65" s="2"/>
    </row>
    <row r="66" spans="1:8" ht="15.75" customHeight="1" x14ac:dyDescent="0.2">
      <c r="A66" s="45"/>
      <c r="B66" s="46"/>
      <c r="C66" s="178"/>
      <c r="D66" s="179"/>
      <c r="E66" s="177">
        <v>0</v>
      </c>
      <c r="F66" s="50">
        <f t="shared" si="0"/>
        <v>0</v>
      </c>
      <c r="G66" s="43"/>
      <c r="H66" s="2"/>
    </row>
    <row r="67" spans="1:8" ht="15.75" customHeight="1" x14ac:dyDescent="0.2">
      <c r="A67" s="45"/>
      <c r="B67" s="46"/>
      <c r="C67" s="178"/>
      <c r="D67" s="179"/>
      <c r="E67" s="177">
        <v>0</v>
      </c>
      <c r="F67" s="50">
        <f t="shared" si="0"/>
        <v>0</v>
      </c>
      <c r="G67" s="43"/>
      <c r="H67" s="2"/>
    </row>
    <row r="68" spans="1:8" ht="15.75" customHeight="1" x14ac:dyDescent="0.2">
      <c r="A68" s="45"/>
      <c r="B68" s="46"/>
      <c r="C68" s="178"/>
      <c r="D68" s="179"/>
      <c r="E68" s="177">
        <v>0</v>
      </c>
      <c r="F68" s="50">
        <f t="shared" si="0"/>
        <v>0</v>
      </c>
      <c r="G68" s="43"/>
      <c r="H68" s="2"/>
    </row>
    <row r="69" spans="1:8" ht="15.75" customHeight="1" x14ac:dyDescent="0.2">
      <c r="A69" s="45"/>
      <c r="B69" s="46"/>
      <c r="C69" s="178"/>
      <c r="D69" s="179"/>
      <c r="E69" s="177">
        <v>0</v>
      </c>
      <c r="F69" s="50">
        <f t="shared" si="0"/>
        <v>0</v>
      </c>
      <c r="G69" s="43"/>
      <c r="H69" s="2"/>
    </row>
    <row r="70" spans="1:8" ht="15.75" customHeight="1" x14ac:dyDescent="0.2">
      <c r="A70" s="45"/>
      <c r="B70" s="46"/>
      <c r="C70" s="178"/>
      <c r="D70" s="179"/>
      <c r="E70" s="177">
        <v>0</v>
      </c>
      <c r="F70" s="53">
        <f t="shared" si="0"/>
        <v>0</v>
      </c>
      <c r="G70" s="43"/>
      <c r="H70" s="2"/>
    </row>
    <row r="71" spans="1:8" ht="15.75" customHeight="1" x14ac:dyDescent="0.2">
      <c r="A71" s="45"/>
      <c r="B71" s="46"/>
      <c r="C71" s="178"/>
      <c r="D71" s="179"/>
      <c r="E71" s="177">
        <v>0</v>
      </c>
      <c r="F71" s="53">
        <f t="shared" si="0"/>
        <v>0</v>
      </c>
      <c r="G71" s="43"/>
      <c r="H71" s="2"/>
    </row>
    <row r="72" spans="1:8" ht="15.75" customHeight="1" x14ac:dyDescent="0.2">
      <c r="A72" s="45"/>
      <c r="B72" s="46"/>
      <c r="C72" s="178"/>
      <c r="D72" s="179"/>
      <c r="E72" s="177">
        <v>0</v>
      </c>
      <c r="F72" s="53">
        <f t="shared" si="0"/>
        <v>0</v>
      </c>
      <c r="G72" s="43"/>
      <c r="H72" s="2"/>
    </row>
    <row r="73" spans="1:8" ht="15.75" customHeight="1" x14ac:dyDescent="0.2">
      <c r="A73" s="45"/>
      <c r="B73" s="46"/>
      <c r="C73" s="178"/>
      <c r="D73" s="179"/>
      <c r="E73" s="177">
        <v>0</v>
      </c>
      <c r="F73" s="53">
        <f t="shared" si="0"/>
        <v>0</v>
      </c>
      <c r="G73" s="43"/>
      <c r="H73" s="2"/>
    </row>
    <row r="74" spans="1:8" ht="15.75" customHeight="1" x14ac:dyDescent="0.2">
      <c r="A74" s="45"/>
      <c r="B74" s="46"/>
      <c r="C74" s="178"/>
      <c r="D74" s="179"/>
      <c r="E74" s="177">
        <v>0</v>
      </c>
      <c r="F74" s="53">
        <f t="shared" si="0"/>
        <v>0</v>
      </c>
      <c r="G74" s="43"/>
      <c r="H74" s="2"/>
    </row>
    <row r="75" spans="1:8" ht="15.75" customHeight="1" x14ac:dyDescent="0.2">
      <c r="A75" s="45"/>
      <c r="B75" s="46"/>
      <c r="C75" s="178"/>
      <c r="D75" s="179"/>
      <c r="E75" s="177">
        <v>0</v>
      </c>
      <c r="F75" s="53">
        <f t="shared" si="0"/>
        <v>0</v>
      </c>
      <c r="G75" s="43"/>
      <c r="H75" s="2"/>
    </row>
    <row r="76" spans="1:8" ht="15.75" customHeight="1" x14ac:dyDescent="0.2">
      <c r="A76" s="45"/>
      <c r="B76" s="46"/>
      <c r="C76" s="178"/>
      <c r="D76" s="179"/>
      <c r="E76" s="177">
        <v>0</v>
      </c>
      <c r="F76" s="53">
        <f t="shared" si="0"/>
        <v>0</v>
      </c>
      <c r="G76" s="43"/>
      <c r="H76" s="2"/>
    </row>
    <row r="77" spans="1:8" ht="15.75" customHeight="1" x14ac:dyDescent="0.2">
      <c r="A77" s="45"/>
      <c r="B77" s="46"/>
      <c r="C77" s="178"/>
      <c r="D77" s="179"/>
      <c r="E77" s="177">
        <v>0</v>
      </c>
      <c r="F77" s="53">
        <f t="shared" si="0"/>
        <v>0</v>
      </c>
      <c r="G77" s="43"/>
      <c r="H77" s="2"/>
    </row>
    <row r="78" spans="1:8" ht="15.75" customHeight="1" x14ac:dyDescent="0.2">
      <c r="A78" s="45"/>
      <c r="B78" s="46"/>
      <c r="C78" s="178"/>
      <c r="D78" s="179"/>
      <c r="E78" s="177">
        <v>0</v>
      </c>
      <c r="F78" s="53">
        <f t="shared" si="0"/>
        <v>0</v>
      </c>
      <c r="G78" s="43"/>
      <c r="H78" s="2"/>
    </row>
    <row r="79" spans="1:8" ht="15.75" customHeight="1" x14ac:dyDescent="0.2">
      <c r="A79" s="45"/>
      <c r="B79" s="46"/>
      <c r="C79" s="178"/>
      <c r="D79" s="179"/>
      <c r="E79" s="177">
        <v>0</v>
      </c>
      <c r="F79" s="53">
        <f t="shared" si="0"/>
        <v>0</v>
      </c>
      <c r="G79" s="43"/>
      <c r="H79" s="2"/>
    </row>
    <row r="80" spans="1:8" ht="15.75" customHeight="1" x14ac:dyDescent="0.2">
      <c r="A80" s="45"/>
      <c r="B80" s="46"/>
      <c r="C80" s="178"/>
      <c r="D80" s="179"/>
      <c r="E80" s="177">
        <v>0</v>
      </c>
      <c r="F80" s="53">
        <f t="shared" si="0"/>
        <v>0</v>
      </c>
      <c r="G80" s="43"/>
      <c r="H80" s="2"/>
    </row>
    <row r="81" spans="1:8" ht="15.75" customHeight="1" x14ac:dyDescent="0.2">
      <c r="A81" s="45"/>
      <c r="B81" s="46"/>
      <c r="C81" s="178"/>
      <c r="D81" s="179"/>
      <c r="E81" s="177">
        <v>0</v>
      </c>
      <c r="F81" s="53">
        <f t="shared" si="0"/>
        <v>0</v>
      </c>
      <c r="G81" s="43"/>
      <c r="H81" s="2"/>
    </row>
    <row r="82" spans="1:8" ht="15.75" customHeight="1" x14ac:dyDescent="0.2">
      <c r="A82" s="45"/>
      <c r="B82" s="46"/>
      <c r="C82" s="178"/>
      <c r="D82" s="179"/>
      <c r="E82" s="177">
        <v>0</v>
      </c>
      <c r="F82" s="53">
        <f t="shared" si="0"/>
        <v>0</v>
      </c>
      <c r="G82" s="43"/>
      <c r="H82" s="2"/>
    </row>
    <row r="83" spans="1:8" ht="15.75" customHeight="1" x14ac:dyDescent="0.2">
      <c r="A83" s="45"/>
      <c r="B83" s="46"/>
      <c r="C83" s="178"/>
      <c r="D83" s="179"/>
      <c r="E83" s="177">
        <v>0</v>
      </c>
      <c r="F83" s="53">
        <f t="shared" si="0"/>
        <v>0</v>
      </c>
      <c r="G83" s="43"/>
      <c r="H83" s="2"/>
    </row>
    <row r="84" spans="1:8" ht="15.75" customHeight="1" x14ac:dyDescent="0.2">
      <c r="A84" s="45"/>
      <c r="B84" s="46"/>
      <c r="C84" s="178"/>
      <c r="D84" s="179"/>
      <c r="E84" s="177">
        <v>0</v>
      </c>
      <c r="F84" s="53">
        <f t="shared" si="0"/>
        <v>0</v>
      </c>
      <c r="G84" s="43"/>
      <c r="H84" s="2"/>
    </row>
    <row r="85" spans="1:8" ht="15.75" customHeight="1" x14ac:dyDescent="0.2">
      <c r="A85" s="45"/>
      <c r="B85" s="46"/>
      <c r="C85" s="178"/>
      <c r="D85" s="179"/>
      <c r="E85" s="177">
        <v>0</v>
      </c>
      <c r="F85" s="53">
        <f t="shared" si="0"/>
        <v>0</v>
      </c>
      <c r="G85" s="43"/>
      <c r="H85" s="2"/>
    </row>
    <row r="86" spans="1:8" ht="15.75" customHeight="1" x14ac:dyDescent="0.2">
      <c r="A86" s="45"/>
      <c r="B86" s="46"/>
      <c r="C86" s="178"/>
      <c r="D86" s="179"/>
      <c r="E86" s="177">
        <v>0</v>
      </c>
      <c r="F86" s="53">
        <f t="shared" si="0"/>
        <v>0</v>
      </c>
      <c r="G86" s="43"/>
      <c r="H86" s="2"/>
    </row>
    <row r="87" spans="1:8" ht="15.75" customHeight="1" x14ac:dyDescent="0.2">
      <c r="A87" s="45"/>
      <c r="B87" s="46"/>
      <c r="C87" s="178"/>
      <c r="D87" s="179"/>
      <c r="E87" s="177">
        <v>0</v>
      </c>
      <c r="F87" s="53">
        <f t="shared" si="0"/>
        <v>0</v>
      </c>
      <c r="G87" s="43"/>
      <c r="H87" s="2"/>
    </row>
    <row r="88" spans="1:8" ht="15.75" customHeight="1" x14ac:dyDescent="0.2">
      <c r="A88" s="45"/>
      <c r="B88" s="46"/>
      <c r="C88" s="178"/>
      <c r="D88" s="179"/>
      <c r="E88" s="177">
        <v>0</v>
      </c>
      <c r="F88" s="53">
        <f t="shared" si="0"/>
        <v>0</v>
      </c>
      <c r="G88" s="43"/>
      <c r="H88" s="2"/>
    </row>
    <row r="89" spans="1:8" ht="15.75" customHeight="1" x14ac:dyDescent="0.2">
      <c r="A89" s="45"/>
      <c r="B89" s="46"/>
      <c r="C89" s="178"/>
      <c r="D89" s="179"/>
      <c r="E89" s="177">
        <v>0</v>
      </c>
      <c r="F89" s="53">
        <f t="shared" si="0"/>
        <v>0</v>
      </c>
      <c r="G89" s="43"/>
      <c r="H89" s="2"/>
    </row>
    <row r="90" spans="1:8" ht="15.75" customHeight="1" x14ac:dyDescent="0.2">
      <c r="A90" s="45"/>
      <c r="B90" s="46"/>
      <c r="C90" s="178"/>
      <c r="D90" s="179"/>
      <c r="E90" s="177">
        <v>0</v>
      </c>
      <c r="F90" s="53">
        <f t="shared" si="0"/>
        <v>0</v>
      </c>
      <c r="G90" s="43"/>
      <c r="H90" s="2"/>
    </row>
    <row r="91" spans="1:8" ht="15.75" customHeight="1" x14ac:dyDescent="0.2">
      <c r="A91" s="45"/>
      <c r="B91" s="46"/>
      <c r="C91" s="178"/>
      <c r="D91" s="179"/>
      <c r="E91" s="177">
        <v>0</v>
      </c>
      <c r="F91" s="53">
        <f t="shared" si="0"/>
        <v>0</v>
      </c>
      <c r="G91" s="43"/>
      <c r="H91" s="2"/>
    </row>
    <row r="92" spans="1:8" ht="15.75" customHeight="1" x14ac:dyDescent="0.2">
      <c r="A92" s="45"/>
      <c r="B92" s="46"/>
      <c r="C92" s="178"/>
      <c r="D92" s="179"/>
      <c r="E92" s="177">
        <v>0</v>
      </c>
      <c r="F92" s="53">
        <f t="shared" si="0"/>
        <v>0</v>
      </c>
      <c r="G92" s="43"/>
      <c r="H92" s="2"/>
    </row>
    <row r="93" spans="1:8" ht="15.75" customHeight="1" x14ac:dyDescent="0.2">
      <c r="A93" s="45"/>
      <c r="B93" s="46"/>
      <c r="C93" s="178"/>
      <c r="D93" s="179"/>
      <c r="E93" s="177">
        <v>0</v>
      </c>
      <c r="F93" s="53">
        <f t="shared" si="0"/>
        <v>0</v>
      </c>
      <c r="G93" s="43"/>
      <c r="H93" s="2"/>
    </row>
    <row r="94" spans="1:8" ht="15.75" customHeight="1" x14ac:dyDescent="0.2">
      <c r="A94" s="45"/>
      <c r="B94" s="46"/>
      <c r="C94" s="178"/>
      <c r="D94" s="179"/>
      <c r="E94" s="177">
        <v>0</v>
      </c>
      <c r="F94" s="53">
        <f t="shared" si="0"/>
        <v>0</v>
      </c>
      <c r="G94" s="43"/>
      <c r="H94" s="2"/>
    </row>
    <row r="95" spans="1:8" ht="15.75" customHeight="1" x14ac:dyDescent="0.2">
      <c r="A95" s="45"/>
      <c r="B95" s="46"/>
      <c r="C95" s="178"/>
      <c r="D95" s="179"/>
      <c r="E95" s="177">
        <v>0</v>
      </c>
      <c r="F95" s="53">
        <f t="shared" si="0"/>
        <v>0</v>
      </c>
      <c r="G95" s="43"/>
      <c r="H95" s="2"/>
    </row>
    <row r="96" spans="1:8" ht="15.75" customHeight="1" x14ac:dyDescent="0.2">
      <c r="A96" s="45"/>
      <c r="B96" s="46"/>
      <c r="C96" s="178"/>
      <c r="D96" s="179"/>
      <c r="E96" s="177">
        <v>0</v>
      </c>
      <c r="F96" s="53">
        <f t="shared" si="0"/>
        <v>0</v>
      </c>
      <c r="G96" s="43"/>
      <c r="H96" s="2"/>
    </row>
    <row r="97" spans="1:8" ht="15.75" customHeight="1" x14ac:dyDescent="0.2">
      <c r="A97" s="45"/>
      <c r="B97" s="46"/>
      <c r="C97" s="178"/>
      <c r="D97" s="179"/>
      <c r="E97" s="177">
        <v>0</v>
      </c>
      <c r="F97" s="53">
        <f t="shared" si="0"/>
        <v>0</v>
      </c>
      <c r="G97" s="43"/>
      <c r="H97" s="2"/>
    </row>
    <row r="98" spans="1:8" ht="15.75" customHeight="1" x14ac:dyDescent="0.2">
      <c r="A98" s="45"/>
      <c r="B98" s="46"/>
      <c r="C98" s="178"/>
      <c r="D98" s="179"/>
      <c r="E98" s="177">
        <v>0</v>
      </c>
      <c r="F98" s="53">
        <f t="shared" si="0"/>
        <v>0</v>
      </c>
      <c r="G98" s="43"/>
      <c r="H98" s="2"/>
    </row>
    <row r="99" spans="1:8" ht="15.75" customHeight="1" x14ac:dyDescent="0.2">
      <c r="A99" s="45"/>
      <c r="B99" s="46"/>
      <c r="C99" s="178"/>
      <c r="D99" s="179"/>
      <c r="E99" s="177">
        <v>0</v>
      </c>
      <c r="F99" s="53">
        <f t="shared" si="0"/>
        <v>0</v>
      </c>
      <c r="G99" s="43"/>
      <c r="H99" s="2"/>
    </row>
    <row r="100" spans="1:8" ht="15.75" customHeight="1" x14ac:dyDescent="0.2">
      <c r="A100" s="45"/>
      <c r="B100" s="46"/>
      <c r="C100" s="178"/>
      <c r="D100" s="179"/>
      <c r="E100" s="177">
        <v>0</v>
      </c>
      <c r="F100" s="53">
        <f t="shared" si="0"/>
        <v>0</v>
      </c>
      <c r="G100" s="43"/>
      <c r="H100" s="2"/>
    </row>
    <row r="101" spans="1:8" ht="15.75" customHeight="1" x14ac:dyDescent="0.2">
      <c r="A101" s="45"/>
      <c r="B101" s="46"/>
      <c r="C101" s="178"/>
      <c r="D101" s="179"/>
      <c r="E101" s="177">
        <v>0</v>
      </c>
      <c r="F101" s="53">
        <f t="shared" si="0"/>
        <v>0</v>
      </c>
      <c r="G101" s="43"/>
      <c r="H101" s="2"/>
    </row>
    <row r="102" spans="1:8" ht="15.75" customHeight="1" x14ac:dyDescent="0.2">
      <c r="A102" s="45"/>
      <c r="B102" s="46"/>
      <c r="C102" s="178"/>
      <c r="D102" s="179"/>
      <c r="E102" s="177">
        <v>0</v>
      </c>
      <c r="F102" s="53">
        <f t="shared" si="0"/>
        <v>0</v>
      </c>
      <c r="G102" s="43"/>
      <c r="H102" s="2"/>
    </row>
    <row r="103" spans="1:8" ht="15.75" customHeight="1" x14ac:dyDescent="0.2">
      <c r="A103" s="45"/>
      <c r="B103" s="46"/>
      <c r="C103" s="178"/>
      <c r="D103" s="179"/>
      <c r="E103" s="177">
        <v>0</v>
      </c>
      <c r="F103" s="53">
        <f t="shared" si="0"/>
        <v>0</v>
      </c>
      <c r="G103" s="43"/>
      <c r="H103" s="2"/>
    </row>
    <row r="104" spans="1:8" ht="15.75" customHeight="1" x14ac:dyDescent="0.2">
      <c r="A104" s="45"/>
      <c r="B104" s="46"/>
      <c r="C104" s="178"/>
      <c r="D104" s="179"/>
      <c r="E104" s="177">
        <v>0</v>
      </c>
      <c r="F104" s="53">
        <f t="shared" si="0"/>
        <v>0</v>
      </c>
      <c r="G104" s="43"/>
      <c r="H104" s="2"/>
    </row>
    <row r="105" spans="1:8" ht="15.75" customHeight="1" x14ac:dyDescent="0.2">
      <c r="A105" s="45"/>
      <c r="B105" s="46"/>
      <c r="C105" s="178"/>
      <c r="D105" s="179"/>
      <c r="E105" s="177">
        <v>0</v>
      </c>
      <c r="F105" s="53">
        <f t="shared" si="0"/>
        <v>0</v>
      </c>
      <c r="G105" s="43"/>
      <c r="H105" s="2"/>
    </row>
    <row r="106" spans="1:8" ht="15.75" customHeight="1" x14ac:dyDescent="0.2">
      <c r="A106" s="45"/>
      <c r="B106" s="46"/>
      <c r="C106" s="178"/>
      <c r="D106" s="179"/>
      <c r="E106" s="177">
        <v>0</v>
      </c>
      <c r="F106" s="53">
        <f t="shared" si="0"/>
        <v>0</v>
      </c>
      <c r="G106" s="43"/>
      <c r="H106" s="2"/>
    </row>
    <row r="107" spans="1:8" ht="15.75" customHeight="1" x14ac:dyDescent="0.2">
      <c r="A107" s="45"/>
      <c r="B107" s="46"/>
      <c r="C107" s="178"/>
      <c r="D107" s="179"/>
      <c r="E107" s="177">
        <v>0</v>
      </c>
      <c r="F107" s="53">
        <f t="shared" si="0"/>
        <v>0</v>
      </c>
      <c r="G107" s="43"/>
      <c r="H107" s="2"/>
    </row>
    <row r="108" spans="1:8" ht="15.75" customHeight="1" x14ac:dyDescent="0.2">
      <c r="A108" s="45"/>
      <c r="B108" s="46"/>
      <c r="C108" s="178"/>
      <c r="D108" s="179"/>
      <c r="E108" s="177">
        <v>0</v>
      </c>
      <c r="F108" s="53">
        <f t="shared" si="0"/>
        <v>0</v>
      </c>
      <c r="G108" s="43"/>
      <c r="H108" s="2"/>
    </row>
    <row r="109" spans="1:8" ht="15.75" customHeight="1" x14ac:dyDescent="0.2">
      <c r="A109" s="45"/>
      <c r="B109" s="46"/>
      <c r="C109" s="178"/>
      <c r="D109" s="179"/>
      <c r="E109" s="177">
        <v>0</v>
      </c>
      <c r="F109" s="53">
        <f t="shared" si="0"/>
        <v>0</v>
      </c>
      <c r="G109" s="43"/>
      <c r="H109" s="2"/>
    </row>
    <row r="110" spans="1:8" ht="15.75" customHeight="1" x14ac:dyDescent="0.2">
      <c r="A110" s="45"/>
      <c r="B110" s="46"/>
      <c r="C110" s="178"/>
      <c r="D110" s="179"/>
      <c r="E110" s="177">
        <v>0</v>
      </c>
      <c r="F110" s="53">
        <f t="shared" si="0"/>
        <v>0</v>
      </c>
      <c r="G110" s="43"/>
      <c r="H110" s="2"/>
    </row>
    <row r="111" spans="1:8" ht="15.75" customHeight="1" x14ac:dyDescent="0.2">
      <c r="A111" s="45"/>
      <c r="B111" s="46"/>
      <c r="C111" s="178"/>
      <c r="D111" s="179"/>
      <c r="E111" s="177">
        <v>0</v>
      </c>
      <c r="F111" s="53">
        <f t="shared" si="0"/>
        <v>0</v>
      </c>
      <c r="G111" s="43"/>
      <c r="H111" s="2"/>
    </row>
    <row r="112" spans="1:8" ht="15.75" customHeight="1" x14ac:dyDescent="0.2">
      <c r="A112" s="45"/>
      <c r="B112" s="46"/>
      <c r="C112" s="178"/>
      <c r="D112" s="179"/>
      <c r="E112" s="177">
        <v>0</v>
      </c>
      <c r="F112" s="53">
        <f t="shared" si="0"/>
        <v>0</v>
      </c>
      <c r="G112" s="43"/>
      <c r="H112" s="2"/>
    </row>
    <row r="113" spans="1:8" ht="15.75" customHeight="1" x14ac:dyDescent="0.2">
      <c r="A113" s="45"/>
      <c r="B113" s="46"/>
      <c r="C113" s="178"/>
      <c r="D113" s="179"/>
      <c r="E113" s="177">
        <v>0</v>
      </c>
      <c r="F113" s="53">
        <f t="shared" si="0"/>
        <v>0</v>
      </c>
      <c r="G113" s="43"/>
      <c r="H113" s="2"/>
    </row>
    <row r="114" spans="1:8" ht="15.75" customHeight="1" x14ac:dyDescent="0.2">
      <c r="A114" s="45"/>
      <c r="B114" s="46"/>
      <c r="C114" s="178"/>
      <c r="D114" s="179"/>
      <c r="E114" s="177">
        <v>0</v>
      </c>
      <c r="F114" s="50">
        <f t="shared" si="0"/>
        <v>0</v>
      </c>
      <c r="G114" s="43"/>
      <c r="H114" s="2"/>
    </row>
    <row r="115" spans="1:8" ht="15.75" customHeight="1" x14ac:dyDescent="0.2">
      <c r="A115" s="45"/>
      <c r="B115" s="46"/>
      <c r="C115" s="178"/>
      <c r="D115" s="179"/>
      <c r="E115" s="177">
        <v>0</v>
      </c>
      <c r="F115" s="50">
        <f t="shared" si="0"/>
        <v>0</v>
      </c>
      <c r="G115" s="43"/>
      <c r="H115" s="2"/>
    </row>
    <row r="116" spans="1:8" ht="15.75" customHeight="1" x14ac:dyDescent="0.2">
      <c r="A116" s="45"/>
      <c r="B116" s="46"/>
      <c r="C116" s="178"/>
      <c r="D116" s="179"/>
      <c r="E116" s="177">
        <v>0</v>
      </c>
      <c r="F116" s="50">
        <f t="shared" si="0"/>
        <v>0</v>
      </c>
      <c r="G116" s="43"/>
      <c r="H116" s="2"/>
    </row>
    <row r="117" spans="1:8" ht="15.75" customHeight="1" x14ac:dyDescent="0.2">
      <c r="A117" s="45"/>
      <c r="B117" s="46"/>
      <c r="C117" s="178"/>
      <c r="D117" s="179"/>
      <c r="E117" s="177">
        <v>0</v>
      </c>
      <c r="F117" s="50">
        <f t="shared" si="0"/>
        <v>0</v>
      </c>
      <c r="G117" s="43"/>
      <c r="H117" s="2"/>
    </row>
    <row r="118" spans="1:8" ht="15.75" customHeight="1" x14ac:dyDescent="0.2">
      <c r="A118" s="45"/>
      <c r="B118" s="46"/>
      <c r="C118" s="178"/>
      <c r="D118" s="179"/>
      <c r="E118" s="177">
        <v>0</v>
      </c>
      <c r="F118" s="50">
        <f t="shared" si="0"/>
        <v>0</v>
      </c>
      <c r="G118" s="43"/>
      <c r="H118" s="2"/>
    </row>
    <row r="119" spans="1:8" ht="15.75" customHeight="1" x14ac:dyDescent="0.2">
      <c r="A119" s="45"/>
      <c r="B119" s="46"/>
      <c r="C119" s="178"/>
      <c r="D119" s="179"/>
      <c r="E119" s="177">
        <v>0</v>
      </c>
      <c r="F119" s="50">
        <f t="shared" si="0"/>
        <v>0</v>
      </c>
      <c r="G119" s="43"/>
      <c r="H119" s="2"/>
    </row>
    <row r="120" spans="1:8" ht="15.75" customHeight="1" x14ac:dyDescent="0.2">
      <c r="A120" s="45"/>
      <c r="B120" s="46"/>
      <c r="C120" s="178"/>
      <c r="D120" s="179"/>
      <c r="E120" s="177">
        <v>0</v>
      </c>
      <c r="F120" s="50">
        <f t="shared" si="0"/>
        <v>0</v>
      </c>
      <c r="G120" s="43"/>
      <c r="H120" s="2"/>
    </row>
    <row r="121" spans="1:8" ht="15.75" customHeight="1" x14ac:dyDescent="0.2">
      <c r="A121" s="45"/>
      <c r="B121" s="46"/>
      <c r="C121" s="178"/>
      <c r="D121" s="179"/>
      <c r="E121" s="177">
        <v>0</v>
      </c>
      <c r="F121" s="50">
        <f t="shared" si="0"/>
        <v>0</v>
      </c>
      <c r="G121" s="43"/>
      <c r="H121" s="2"/>
    </row>
    <row r="122" spans="1:8" ht="15.75" customHeight="1" x14ac:dyDescent="0.2">
      <c r="A122" s="45"/>
      <c r="B122" s="46"/>
      <c r="C122" s="178"/>
      <c r="D122" s="179"/>
      <c r="E122" s="177">
        <v>0</v>
      </c>
      <c r="F122" s="50">
        <f t="shared" si="0"/>
        <v>0</v>
      </c>
      <c r="G122" s="43"/>
      <c r="H122" s="2"/>
    </row>
    <row r="123" spans="1:8" ht="15.75" customHeight="1" x14ac:dyDescent="0.2">
      <c r="A123" s="45"/>
      <c r="B123" s="46"/>
      <c r="C123" s="178"/>
      <c r="D123" s="179"/>
      <c r="E123" s="177">
        <v>0</v>
      </c>
      <c r="F123" s="50">
        <f t="shared" si="0"/>
        <v>0</v>
      </c>
      <c r="G123" s="43"/>
      <c r="H123" s="2"/>
    </row>
    <row r="124" spans="1:8" ht="15.75" customHeight="1" x14ac:dyDescent="0.2">
      <c r="A124" s="45"/>
      <c r="B124" s="46"/>
      <c r="C124" s="178"/>
      <c r="D124" s="179"/>
      <c r="E124" s="177">
        <v>0</v>
      </c>
      <c r="F124" s="50">
        <f t="shared" si="0"/>
        <v>0</v>
      </c>
      <c r="G124" s="43"/>
      <c r="H124" s="2"/>
    </row>
    <row r="125" spans="1:8" ht="15.75" customHeight="1" x14ac:dyDescent="0.2">
      <c r="A125" s="45"/>
      <c r="B125" s="46"/>
      <c r="C125" s="178"/>
      <c r="D125" s="179"/>
      <c r="E125" s="177">
        <v>0</v>
      </c>
      <c r="F125" s="50">
        <f t="shared" si="0"/>
        <v>0</v>
      </c>
      <c r="G125" s="43"/>
      <c r="H125" s="2"/>
    </row>
    <row r="126" spans="1:8" ht="15.75" customHeight="1" x14ac:dyDescent="0.2">
      <c r="A126" s="45"/>
      <c r="B126" s="46"/>
      <c r="C126" s="178"/>
      <c r="D126" s="179"/>
      <c r="E126" s="177">
        <v>0</v>
      </c>
      <c r="F126" s="50">
        <f t="shared" si="0"/>
        <v>0</v>
      </c>
      <c r="G126" s="43"/>
      <c r="H126" s="2"/>
    </row>
    <row r="127" spans="1:8" ht="15.75" customHeight="1" x14ac:dyDescent="0.2">
      <c r="A127" s="45"/>
      <c r="B127" s="46"/>
      <c r="C127" s="178"/>
      <c r="D127" s="179"/>
      <c r="E127" s="177">
        <v>0</v>
      </c>
      <c r="F127" s="50">
        <f t="shared" si="0"/>
        <v>0</v>
      </c>
      <c r="G127" s="43"/>
      <c r="H127" s="2"/>
    </row>
    <row r="128" spans="1:8" ht="15.75" customHeight="1" x14ac:dyDescent="0.2">
      <c r="A128" s="45"/>
      <c r="B128" s="46"/>
      <c r="C128" s="178"/>
      <c r="D128" s="179"/>
      <c r="E128" s="177">
        <v>0</v>
      </c>
      <c r="F128" s="50">
        <f t="shared" si="0"/>
        <v>0</v>
      </c>
      <c r="G128" s="43"/>
      <c r="H128" s="2"/>
    </row>
    <row r="129" spans="1:8" ht="15.75" customHeight="1" x14ac:dyDescent="0.2">
      <c r="A129" s="45"/>
      <c r="B129" s="46"/>
      <c r="C129" s="178"/>
      <c r="D129" s="179"/>
      <c r="E129" s="177">
        <v>0</v>
      </c>
      <c r="F129" s="50">
        <f t="shared" si="0"/>
        <v>0</v>
      </c>
      <c r="G129" s="43"/>
      <c r="H129" s="2"/>
    </row>
    <row r="130" spans="1:8" ht="23.25" customHeight="1" x14ac:dyDescent="0.2">
      <c r="A130" s="32"/>
      <c r="B130" s="54"/>
      <c r="C130" s="219"/>
      <c r="D130" s="191"/>
      <c r="E130" s="192"/>
      <c r="F130" s="55">
        <f>SUM(F11:F129)</f>
        <v>0</v>
      </c>
      <c r="G130" s="43"/>
      <c r="H130" s="2"/>
    </row>
    <row r="131" spans="1:8" ht="15.75" customHeight="1" x14ac:dyDescent="0.2">
      <c r="A131" s="32"/>
      <c r="B131" s="54"/>
      <c r="C131" s="2"/>
      <c r="D131" s="56"/>
      <c r="E131" s="33"/>
      <c r="F131" s="57"/>
      <c r="G131" s="43"/>
      <c r="H131" s="2"/>
    </row>
    <row r="132" spans="1:8" ht="15.75" customHeight="1" x14ac:dyDescent="0.2">
      <c r="A132" s="32"/>
      <c r="B132" s="54"/>
      <c r="C132" s="2"/>
      <c r="D132" s="56"/>
      <c r="E132" s="33"/>
      <c r="F132" s="57"/>
      <c r="G132" s="43"/>
      <c r="H132" s="2"/>
    </row>
    <row r="133" spans="1:8" ht="15.75" customHeight="1" x14ac:dyDescent="0.2">
      <c r="A133" s="32"/>
      <c r="B133" s="54"/>
      <c r="C133" s="2"/>
      <c r="D133" s="56"/>
      <c r="E133" s="33"/>
      <c r="F133" s="57"/>
      <c r="G133" s="43"/>
      <c r="H133" s="2"/>
    </row>
    <row r="134" spans="1:8" ht="15.75" customHeight="1" x14ac:dyDescent="0.2">
      <c r="A134" s="32"/>
      <c r="B134" s="58"/>
      <c r="C134" s="59"/>
      <c r="D134" s="60"/>
      <c r="E134" s="61"/>
      <c r="F134" s="62"/>
      <c r="G134" s="63"/>
      <c r="H134" s="2"/>
    </row>
    <row r="135" spans="1:8" ht="15.75" customHeight="1" x14ac:dyDescent="0.2">
      <c r="A135" s="32"/>
      <c r="B135" s="32"/>
      <c r="C135" s="2"/>
      <c r="D135" s="56"/>
      <c r="E135" s="33"/>
      <c r="F135" s="57"/>
      <c r="G135" s="2"/>
      <c r="H135" s="2"/>
    </row>
    <row r="136" spans="1:8" ht="15.75" customHeight="1" x14ac:dyDescent="0.2">
      <c r="A136" s="32"/>
      <c r="B136" s="32"/>
      <c r="C136" s="2"/>
      <c r="D136" s="56"/>
      <c r="E136" s="33"/>
      <c r="F136" s="57"/>
      <c r="G136" s="2"/>
      <c r="H136" s="2"/>
    </row>
    <row r="137" spans="1:8" ht="15.75" customHeight="1" x14ac:dyDescent="0.2"/>
    <row r="138" spans="1:8" ht="15.75" customHeight="1" x14ac:dyDescent="0.2"/>
    <row r="139" spans="1:8" ht="15.75" customHeight="1" x14ac:dyDescent="0.2"/>
    <row r="140" spans="1:8" ht="15.75" customHeight="1" x14ac:dyDescent="0.2"/>
    <row r="141" spans="1:8" ht="15.75" customHeight="1" x14ac:dyDescent="0.2"/>
    <row r="142" spans="1:8" ht="15.75" customHeight="1" x14ac:dyDescent="0.2"/>
    <row r="143" spans="1:8" ht="15.75" customHeight="1" x14ac:dyDescent="0.2"/>
    <row r="144" spans="1:8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sheet="1" objects="1" scenarios="1" selectLockedCells="1"/>
  <mergeCells count="3">
    <mergeCell ref="C1:F1"/>
    <mergeCell ref="C9:F9"/>
    <mergeCell ref="C130:E130"/>
  </mergeCell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1000"/>
  <sheetViews>
    <sheetView showGridLines="0" workbookViewId="0">
      <pane ySplit="10" topLeftCell="A11" activePane="bottomLeft" state="frozen"/>
      <selection pane="bottomLeft" activeCell="C11" sqref="C11"/>
    </sheetView>
  </sheetViews>
  <sheetFormatPr defaultColWidth="12.5703125" defaultRowHeight="15" customHeight="1" x14ac:dyDescent="0.2"/>
  <cols>
    <col min="1" max="2" width="11" customWidth="1"/>
    <col min="3" max="3" width="41.7109375" customWidth="1"/>
    <col min="4" max="4" width="23.85546875" customWidth="1"/>
    <col min="5" max="5" width="18.140625" customWidth="1"/>
    <col min="6" max="6" width="22.5703125" customWidth="1"/>
  </cols>
  <sheetData>
    <row r="1" spans="1:8" ht="15.75" customHeight="1" x14ac:dyDescent="0.2">
      <c r="A1" s="32"/>
      <c r="B1" s="32"/>
      <c r="C1" s="215"/>
      <c r="D1" s="216"/>
      <c r="E1" s="216"/>
      <c r="F1" s="216"/>
      <c r="G1" s="2"/>
      <c r="H1" s="2"/>
    </row>
    <row r="2" spans="1:8" ht="15.75" customHeight="1" x14ac:dyDescent="0.2">
      <c r="A2" s="34"/>
      <c r="B2" s="34"/>
      <c r="C2" s="35"/>
      <c r="D2" s="35"/>
      <c r="E2" s="35"/>
      <c r="F2" s="36"/>
      <c r="G2" s="2"/>
      <c r="H2" s="2"/>
    </row>
    <row r="3" spans="1:8" ht="15.75" customHeight="1" x14ac:dyDescent="0.2">
      <c r="A3" s="34"/>
      <c r="B3" s="34"/>
      <c r="C3" s="35"/>
      <c r="D3" s="35"/>
      <c r="E3" s="35"/>
      <c r="F3" s="36"/>
      <c r="G3" s="2"/>
      <c r="H3" s="2"/>
    </row>
    <row r="4" spans="1:8" ht="15.75" customHeight="1" x14ac:dyDescent="0.2">
      <c r="A4" s="34"/>
      <c r="B4" s="37"/>
      <c r="C4" s="38"/>
      <c r="D4" s="38"/>
      <c r="E4" s="38"/>
      <c r="F4" s="39"/>
      <c r="G4" s="40"/>
      <c r="H4" s="2"/>
    </row>
    <row r="5" spans="1:8" ht="15.75" customHeight="1" x14ac:dyDescent="0.25">
      <c r="A5" s="34"/>
      <c r="B5" s="41"/>
      <c r="C5" s="42" t="s">
        <v>8</v>
      </c>
      <c r="D5" s="35"/>
      <c r="E5" s="35"/>
      <c r="F5" s="36"/>
      <c r="G5" s="43"/>
      <c r="H5" s="2"/>
    </row>
    <row r="6" spans="1:8" ht="15.75" customHeight="1" x14ac:dyDescent="0.25">
      <c r="A6" s="34"/>
      <c r="B6" s="41"/>
      <c r="C6" s="35"/>
      <c r="D6" s="42" t="s">
        <v>14</v>
      </c>
      <c r="E6" s="35"/>
      <c r="F6" s="36"/>
      <c r="G6" s="43"/>
      <c r="H6" s="2"/>
    </row>
    <row r="7" spans="1:8" ht="15.75" customHeight="1" x14ac:dyDescent="0.2">
      <c r="A7" s="34"/>
      <c r="B7" s="41"/>
      <c r="C7" s="35"/>
      <c r="D7" s="35"/>
      <c r="E7" s="35"/>
      <c r="F7" s="36"/>
      <c r="G7" s="43"/>
      <c r="H7" s="2"/>
    </row>
    <row r="8" spans="1:8" ht="15.75" customHeight="1" x14ac:dyDescent="0.2">
      <c r="A8" s="34"/>
      <c r="B8" s="41"/>
      <c r="C8" s="35"/>
      <c r="D8" s="35"/>
      <c r="E8" s="35"/>
      <c r="F8" s="36"/>
      <c r="G8" s="43"/>
      <c r="H8" s="2"/>
    </row>
    <row r="9" spans="1:8" ht="15.75" customHeight="1" x14ac:dyDescent="0.2">
      <c r="A9" s="34"/>
      <c r="B9" s="41"/>
      <c r="C9" s="217"/>
      <c r="D9" s="218"/>
      <c r="E9" s="218"/>
      <c r="F9" s="218"/>
      <c r="G9" s="43"/>
      <c r="H9" s="2"/>
    </row>
    <row r="10" spans="1:8" ht="15.75" customHeight="1" x14ac:dyDescent="0.2">
      <c r="A10" s="45"/>
      <c r="B10" s="46"/>
      <c r="C10" s="47" t="s">
        <v>10</v>
      </c>
      <c r="D10" s="48" t="s">
        <v>11</v>
      </c>
      <c r="E10" s="48" t="s">
        <v>12</v>
      </c>
      <c r="F10" s="49" t="s">
        <v>13</v>
      </c>
      <c r="G10" s="43"/>
      <c r="H10" s="2"/>
    </row>
    <row r="11" spans="1:8" ht="15.75" customHeight="1" x14ac:dyDescent="0.2">
      <c r="A11" s="45"/>
      <c r="B11" s="46"/>
      <c r="C11" s="175"/>
      <c r="D11" s="176"/>
      <c r="E11" s="177">
        <v>0</v>
      </c>
      <c r="F11" s="50">
        <f t="shared" ref="F11:F129" si="0">E11*D11</f>
        <v>0</v>
      </c>
      <c r="G11" s="51"/>
      <c r="H11" s="52"/>
    </row>
    <row r="12" spans="1:8" ht="15.75" customHeight="1" x14ac:dyDescent="0.2">
      <c r="A12" s="45"/>
      <c r="B12" s="46"/>
      <c r="C12" s="178"/>
      <c r="D12" s="179"/>
      <c r="E12" s="177">
        <v>0</v>
      </c>
      <c r="F12" s="50">
        <f t="shared" si="0"/>
        <v>0</v>
      </c>
      <c r="G12" s="51"/>
      <c r="H12" s="52"/>
    </row>
    <row r="13" spans="1:8" ht="15.75" customHeight="1" x14ac:dyDescent="0.2">
      <c r="A13" s="45"/>
      <c r="B13" s="46"/>
      <c r="C13" s="178"/>
      <c r="D13" s="179"/>
      <c r="E13" s="177">
        <v>0</v>
      </c>
      <c r="F13" s="50">
        <f t="shared" si="0"/>
        <v>0</v>
      </c>
      <c r="G13" s="51"/>
      <c r="H13" s="52"/>
    </row>
    <row r="14" spans="1:8" ht="15.75" customHeight="1" x14ac:dyDescent="0.2">
      <c r="A14" s="45"/>
      <c r="B14" s="46"/>
      <c r="C14" s="178"/>
      <c r="D14" s="179"/>
      <c r="E14" s="177">
        <v>0</v>
      </c>
      <c r="F14" s="50">
        <f t="shared" si="0"/>
        <v>0</v>
      </c>
      <c r="G14" s="51"/>
      <c r="H14" s="52"/>
    </row>
    <row r="15" spans="1:8" ht="15.75" customHeight="1" x14ac:dyDescent="0.2">
      <c r="A15" s="45"/>
      <c r="B15" s="46"/>
      <c r="C15" s="178"/>
      <c r="D15" s="179"/>
      <c r="E15" s="177">
        <v>0</v>
      </c>
      <c r="F15" s="50">
        <f t="shared" si="0"/>
        <v>0</v>
      </c>
      <c r="G15" s="51"/>
      <c r="H15" s="52"/>
    </row>
    <row r="16" spans="1:8" ht="15.75" customHeight="1" x14ac:dyDescent="0.2">
      <c r="A16" s="45"/>
      <c r="B16" s="46"/>
      <c r="C16" s="178"/>
      <c r="D16" s="179"/>
      <c r="E16" s="177">
        <v>0</v>
      </c>
      <c r="F16" s="50">
        <f t="shared" si="0"/>
        <v>0</v>
      </c>
      <c r="G16" s="51"/>
      <c r="H16" s="52"/>
    </row>
    <row r="17" spans="1:8" ht="15.75" customHeight="1" x14ac:dyDescent="0.2">
      <c r="A17" s="45"/>
      <c r="B17" s="46"/>
      <c r="C17" s="178"/>
      <c r="D17" s="179"/>
      <c r="E17" s="177">
        <v>0</v>
      </c>
      <c r="F17" s="50">
        <f t="shared" si="0"/>
        <v>0</v>
      </c>
      <c r="G17" s="51"/>
      <c r="H17" s="52"/>
    </row>
    <row r="18" spans="1:8" ht="15.75" customHeight="1" x14ac:dyDescent="0.2">
      <c r="A18" s="45"/>
      <c r="B18" s="46"/>
      <c r="C18" s="178"/>
      <c r="D18" s="179"/>
      <c r="E18" s="177">
        <v>0</v>
      </c>
      <c r="F18" s="50">
        <f t="shared" si="0"/>
        <v>0</v>
      </c>
      <c r="G18" s="51"/>
      <c r="H18" s="52"/>
    </row>
    <row r="19" spans="1:8" ht="15.75" customHeight="1" x14ac:dyDescent="0.2">
      <c r="A19" s="45"/>
      <c r="B19" s="46"/>
      <c r="C19" s="178"/>
      <c r="D19" s="179"/>
      <c r="E19" s="177">
        <v>0</v>
      </c>
      <c r="F19" s="50">
        <f t="shared" si="0"/>
        <v>0</v>
      </c>
      <c r="G19" s="51"/>
      <c r="H19" s="52"/>
    </row>
    <row r="20" spans="1:8" ht="15.75" customHeight="1" x14ac:dyDescent="0.2">
      <c r="A20" s="45"/>
      <c r="B20" s="46"/>
      <c r="C20" s="178"/>
      <c r="D20" s="179"/>
      <c r="E20" s="177">
        <v>0</v>
      </c>
      <c r="F20" s="50">
        <f t="shared" si="0"/>
        <v>0</v>
      </c>
      <c r="G20" s="51"/>
      <c r="H20" s="52"/>
    </row>
    <row r="21" spans="1:8" ht="15.75" customHeight="1" x14ac:dyDescent="0.2">
      <c r="A21" s="45"/>
      <c r="B21" s="46"/>
      <c r="C21" s="178"/>
      <c r="D21" s="179"/>
      <c r="E21" s="177">
        <v>0</v>
      </c>
      <c r="F21" s="50">
        <f t="shared" si="0"/>
        <v>0</v>
      </c>
      <c r="G21" s="51"/>
      <c r="H21" s="52"/>
    </row>
    <row r="22" spans="1:8" ht="15.75" customHeight="1" x14ac:dyDescent="0.2">
      <c r="A22" s="45"/>
      <c r="B22" s="46"/>
      <c r="C22" s="178"/>
      <c r="D22" s="179"/>
      <c r="E22" s="177">
        <v>0</v>
      </c>
      <c r="F22" s="50">
        <f t="shared" si="0"/>
        <v>0</v>
      </c>
      <c r="G22" s="51"/>
      <c r="H22" s="52"/>
    </row>
    <row r="23" spans="1:8" ht="15.75" customHeight="1" x14ac:dyDescent="0.2">
      <c r="A23" s="45"/>
      <c r="B23" s="46"/>
      <c r="C23" s="178"/>
      <c r="D23" s="179"/>
      <c r="E23" s="177">
        <v>0</v>
      </c>
      <c r="F23" s="50">
        <f t="shared" si="0"/>
        <v>0</v>
      </c>
      <c r="G23" s="51"/>
      <c r="H23" s="52"/>
    </row>
    <row r="24" spans="1:8" ht="15.75" customHeight="1" x14ac:dyDescent="0.2">
      <c r="A24" s="45"/>
      <c r="B24" s="46"/>
      <c r="C24" s="178"/>
      <c r="D24" s="179"/>
      <c r="E24" s="177">
        <v>0</v>
      </c>
      <c r="F24" s="50">
        <f t="shared" si="0"/>
        <v>0</v>
      </c>
      <c r="G24" s="51"/>
      <c r="H24" s="52"/>
    </row>
    <row r="25" spans="1:8" ht="15.75" customHeight="1" x14ac:dyDescent="0.2">
      <c r="A25" s="45"/>
      <c r="B25" s="46"/>
      <c r="C25" s="178"/>
      <c r="D25" s="179"/>
      <c r="E25" s="177">
        <v>0</v>
      </c>
      <c r="F25" s="50">
        <f t="shared" si="0"/>
        <v>0</v>
      </c>
      <c r="G25" s="51"/>
      <c r="H25" s="52"/>
    </row>
    <row r="26" spans="1:8" ht="15.75" customHeight="1" x14ac:dyDescent="0.2">
      <c r="A26" s="45"/>
      <c r="B26" s="46"/>
      <c r="C26" s="178"/>
      <c r="D26" s="179"/>
      <c r="E26" s="177">
        <v>0</v>
      </c>
      <c r="F26" s="50">
        <f t="shared" si="0"/>
        <v>0</v>
      </c>
      <c r="G26" s="51"/>
      <c r="H26" s="52"/>
    </row>
    <row r="27" spans="1:8" ht="15.75" customHeight="1" x14ac:dyDescent="0.2">
      <c r="A27" s="45"/>
      <c r="B27" s="46"/>
      <c r="C27" s="178"/>
      <c r="D27" s="179"/>
      <c r="E27" s="177">
        <v>0</v>
      </c>
      <c r="F27" s="50">
        <f t="shared" si="0"/>
        <v>0</v>
      </c>
      <c r="G27" s="51"/>
      <c r="H27" s="52"/>
    </row>
    <row r="28" spans="1:8" ht="15.75" customHeight="1" x14ac:dyDescent="0.2">
      <c r="A28" s="45"/>
      <c r="B28" s="46"/>
      <c r="C28" s="178"/>
      <c r="D28" s="179"/>
      <c r="E28" s="177">
        <v>0</v>
      </c>
      <c r="F28" s="50">
        <f t="shared" si="0"/>
        <v>0</v>
      </c>
      <c r="G28" s="51"/>
      <c r="H28" s="52"/>
    </row>
    <row r="29" spans="1:8" ht="15.75" customHeight="1" x14ac:dyDescent="0.2">
      <c r="A29" s="45"/>
      <c r="B29" s="46"/>
      <c r="C29" s="178"/>
      <c r="D29" s="179"/>
      <c r="E29" s="177">
        <v>0</v>
      </c>
      <c r="F29" s="50">
        <f t="shared" si="0"/>
        <v>0</v>
      </c>
      <c r="G29" s="51"/>
      <c r="H29" s="52"/>
    </row>
    <row r="30" spans="1:8" ht="15.75" customHeight="1" x14ac:dyDescent="0.2">
      <c r="A30" s="45"/>
      <c r="B30" s="46"/>
      <c r="C30" s="178"/>
      <c r="D30" s="179"/>
      <c r="E30" s="177">
        <v>0</v>
      </c>
      <c r="F30" s="50">
        <f t="shared" si="0"/>
        <v>0</v>
      </c>
      <c r="G30" s="51"/>
      <c r="H30" s="52"/>
    </row>
    <row r="31" spans="1:8" ht="15.75" customHeight="1" x14ac:dyDescent="0.2">
      <c r="A31" s="45"/>
      <c r="B31" s="46"/>
      <c r="C31" s="178"/>
      <c r="D31" s="179"/>
      <c r="E31" s="177">
        <v>0</v>
      </c>
      <c r="F31" s="50">
        <f t="shared" si="0"/>
        <v>0</v>
      </c>
      <c r="G31" s="51"/>
      <c r="H31" s="52"/>
    </row>
    <row r="32" spans="1:8" ht="15.75" customHeight="1" x14ac:dyDescent="0.2">
      <c r="A32" s="45"/>
      <c r="B32" s="46"/>
      <c r="C32" s="178"/>
      <c r="D32" s="179"/>
      <c r="E32" s="177">
        <v>0</v>
      </c>
      <c r="F32" s="50">
        <f t="shared" si="0"/>
        <v>0</v>
      </c>
      <c r="G32" s="51"/>
      <c r="H32" s="52"/>
    </row>
    <row r="33" spans="1:8" ht="15.75" customHeight="1" x14ac:dyDescent="0.2">
      <c r="A33" s="45"/>
      <c r="B33" s="46"/>
      <c r="C33" s="178"/>
      <c r="D33" s="179"/>
      <c r="E33" s="177">
        <v>0</v>
      </c>
      <c r="F33" s="50">
        <f t="shared" si="0"/>
        <v>0</v>
      </c>
      <c r="G33" s="51"/>
      <c r="H33" s="52"/>
    </row>
    <row r="34" spans="1:8" ht="15.75" customHeight="1" x14ac:dyDescent="0.2">
      <c r="A34" s="45"/>
      <c r="B34" s="46"/>
      <c r="C34" s="178"/>
      <c r="D34" s="179"/>
      <c r="E34" s="177">
        <v>0</v>
      </c>
      <c r="F34" s="50">
        <f t="shared" si="0"/>
        <v>0</v>
      </c>
      <c r="G34" s="51"/>
      <c r="H34" s="52"/>
    </row>
    <row r="35" spans="1:8" ht="15.75" customHeight="1" x14ac:dyDescent="0.2">
      <c r="A35" s="45"/>
      <c r="B35" s="46"/>
      <c r="C35" s="178"/>
      <c r="D35" s="179"/>
      <c r="E35" s="177">
        <v>0</v>
      </c>
      <c r="F35" s="50">
        <f t="shared" si="0"/>
        <v>0</v>
      </c>
      <c r="G35" s="51"/>
      <c r="H35" s="52"/>
    </row>
    <row r="36" spans="1:8" ht="15.75" customHeight="1" x14ac:dyDescent="0.2">
      <c r="A36" s="45"/>
      <c r="B36" s="46"/>
      <c r="C36" s="178"/>
      <c r="D36" s="179"/>
      <c r="E36" s="177">
        <v>0</v>
      </c>
      <c r="F36" s="50">
        <f t="shared" si="0"/>
        <v>0</v>
      </c>
      <c r="G36" s="51"/>
      <c r="H36" s="52"/>
    </row>
    <row r="37" spans="1:8" ht="15.75" customHeight="1" x14ac:dyDescent="0.2">
      <c r="A37" s="45"/>
      <c r="B37" s="46"/>
      <c r="C37" s="178"/>
      <c r="D37" s="179"/>
      <c r="E37" s="177">
        <v>0</v>
      </c>
      <c r="F37" s="50">
        <f t="shared" si="0"/>
        <v>0</v>
      </c>
      <c r="G37" s="51"/>
      <c r="H37" s="52"/>
    </row>
    <row r="38" spans="1:8" ht="15.75" customHeight="1" x14ac:dyDescent="0.2">
      <c r="A38" s="45"/>
      <c r="B38" s="46"/>
      <c r="C38" s="178"/>
      <c r="D38" s="179"/>
      <c r="E38" s="177">
        <v>0</v>
      </c>
      <c r="F38" s="50">
        <f t="shared" si="0"/>
        <v>0</v>
      </c>
      <c r="G38" s="51"/>
      <c r="H38" s="52"/>
    </row>
    <row r="39" spans="1:8" ht="15.75" customHeight="1" x14ac:dyDescent="0.2">
      <c r="A39" s="45"/>
      <c r="B39" s="46"/>
      <c r="C39" s="178"/>
      <c r="D39" s="179"/>
      <c r="E39" s="177">
        <v>0</v>
      </c>
      <c r="F39" s="50">
        <f t="shared" si="0"/>
        <v>0</v>
      </c>
      <c r="G39" s="51"/>
      <c r="H39" s="52"/>
    </row>
    <row r="40" spans="1:8" ht="15.75" customHeight="1" x14ac:dyDescent="0.2">
      <c r="A40" s="45"/>
      <c r="B40" s="46"/>
      <c r="C40" s="178"/>
      <c r="D40" s="179"/>
      <c r="E40" s="177">
        <v>0</v>
      </c>
      <c r="F40" s="50">
        <f t="shared" si="0"/>
        <v>0</v>
      </c>
      <c r="G40" s="51"/>
      <c r="H40" s="52"/>
    </row>
    <row r="41" spans="1:8" ht="15.75" customHeight="1" x14ac:dyDescent="0.2">
      <c r="A41" s="45"/>
      <c r="B41" s="46"/>
      <c r="C41" s="178"/>
      <c r="D41" s="179"/>
      <c r="E41" s="177">
        <v>0</v>
      </c>
      <c r="F41" s="50">
        <f t="shared" si="0"/>
        <v>0</v>
      </c>
      <c r="G41" s="51"/>
      <c r="H41" s="52"/>
    </row>
    <row r="42" spans="1:8" ht="15.75" customHeight="1" x14ac:dyDescent="0.2">
      <c r="A42" s="45"/>
      <c r="B42" s="46"/>
      <c r="C42" s="178"/>
      <c r="D42" s="179"/>
      <c r="E42" s="177">
        <v>0</v>
      </c>
      <c r="F42" s="50">
        <f t="shared" si="0"/>
        <v>0</v>
      </c>
      <c r="G42" s="51"/>
      <c r="H42" s="52"/>
    </row>
    <row r="43" spans="1:8" ht="15.75" customHeight="1" x14ac:dyDescent="0.2">
      <c r="A43" s="45"/>
      <c r="B43" s="46"/>
      <c r="C43" s="178"/>
      <c r="D43" s="179"/>
      <c r="E43" s="177">
        <v>0</v>
      </c>
      <c r="F43" s="50">
        <f t="shared" si="0"/>
        <v>0</v>
      </c>
      <c r="G43" s="51"/>
      <c r="H43" s="52"/>
    </row>
    <row r="44" spans="1:8" ht="15.75" customHeight="1" x14ac:dyDescent="0.2">
      <c r="A44" s="45"/>
      <c r="B44" s="46"/>
      <c r="C44" s="178"/>
      <c r="D44" s="179"/>
      <c r="E44" s="177">
        <v>0</v>
      </c>
      <c r="F44" s="50">
        <f t="shared" si="0"/>
        <v>0</v>
      </c>
      <c r="G44" s="51"/>
      <c r="H44" s="52"/>
    </row>
    <row r="45" spans="1:8" ht="15.75" customHeight="1" x14ac:dyDescent="0.2">
      <c r="A45" s="45"/>
      <c r="B45" s="46"/>
      <c r="C45" s="178"/>
      <c r="D45" s="179"/>
      <c r="E45" s="177">
        <v>0</v>
      </c>
      <c r="F45" s="50">
        <f t="shared" si="0"/>
        <v>0</v>
      </c>
      <c r="G45" s="51"/>
      <c r="H45" s="52"/>
    </row>
    <row r="46" spans="1:8" ht="15.75" customHeight="1" x14ac:dyDescent="0.2">
      <c r="A46" s="45"/>
      <c r="B46" s="46"/>
      <c r="C46" s="178"/>
      <c r="D46" s="179"/>
      <c r="E46" s="177">
        <v>0</v>
      </c>
      <c r="F46" s="50">
        <f t="shared" si="0"/>
        <v>0</v>
      </c>
      <c r="G46" s="51"/>
      <c r="H46" s="52"/>
    </row>
    <row r="47" spans="1:8" ht="15.75" customHeight="1" x14ac:dyDescent="0.2">
      <c r="A47" s="45"/>
      <c r="B47" s="46"/>
      <c r="C47" s="178"/>
      <c r="D47" s="179"/>
      <c r="E47" s="177">
        <v>0</v>
      </c>
      <c r="F47" s="50">
        <f t="shared" si="0"/>
        <v>0</v>
      </c>
      <c r="G47" s="51"/>
      <c r="H47" s="52"/>
    </row>
    <row r="48" spans="1:8" ht="15.75" customHeight="1" x14ac:dyDescent="0.2">
      <c r="A48" s="45"/>
      <c r="B48" s="46"/>
      <c r="C48" s="178"/>
      <c r="D48" s="179"/>
      <c r="E48" s="177">
        <v>0</v>
      </c>
      <c r="F48" s="50">
        <f t="shared" si="0"/>
        <v>0</v>
      </c>
      <c r="G48" s="51"/>
      <c r="H48" s="52"/>
    </row>
    <row r="49" spans="1:8" ht="15.75" customHeight="1" x14ac:dyDescent="0.2">
      <c r="A49" s="45"/>
      <c r="B49" s="46"/>
      <c r="C49" s="178"/>
      <c r="D49" s="179"/>
      <c r="E49" s="177">
        <v>0</v>
      </c>
      <c r="F49" s="50">
        <f t="shared" si="0"/>
        <v>0</v>
      </c>
      <c r="G49" s="51"/>
      <c r="H49" s="52"/>
    </row>
    <row r="50" spans="1:8" ht="15.75" customHeight="1" x14ac:dyDescent="0.2">
      <c r="A50" s="45"/>
      <c r="B50" s="46"/>
      <c r="C50" s="178"/>
      <c r="D50" s="179"/>
      <c r="E50" s="177">
        <v>0</v>
      </c>
      <c r="F50" s="50">
        <f t="shared" si="0"/>
        <v>0</v>
      </c>
      <c r="G50" s="51"/>
      <c r="H50" s="52"/>
    </row>
    <row r="51" spans="1:8" ht="15.75" customHeight="1" x14ac:dyDescent="0.2">
      <c r="A51" s="45"/>
      <c r="B51" s="46"/>
      <c r="C51" s="178"/>
      <c r="D51" s="179"/>
      <c r="E51" s="177">
        <v>0</v>
      </c>
      <c r="F51" s="50">
        <f t="shared" si="0"/>
        <v>0</v>
      </c>
      <c r="G51" s="51"/>
      <c r="H51" s="52"/>
    </row>
    <row r="52" spans="1:8" ht="15.75" customHeight="1" x14ac:dyDescent="0.2">
      <c r="A52" s="45"/>
      <c r="B52" s="46"/>
      <c r="C52" s="178"/>
      <c r="D52" s="179"/>
      <c r="E52" s="177">
        <v>0</v>
      </c>
      <c r="F52" s="50">
        <f t="shared" si="0"/>
        <v>0</v>
      </c>
      <c r="G52" s="51"/>
      <c r="H52" s="52"/>
    </row>
    <row r="53" spans="1:8" ht="15.75" customHeight="1" x14ac:dyDescent="0.2">
      <c r="A53" s="45"/>
      <c r="B53" s="46"/>
      <c r="C53" s="178"/>
      <c r="D53" s="179"/>
      <c r="E53" s="177">
        <v>0</v>
      </c>
      <c r="F53" s="50">
        <f t="shared" si="0"/>
        <v>0</v>
      </c>
      <c r="G53" s="51"/>
      <c r="H53" s="52"/>
    </row>
    <row r="54" spans="1:8" ht="15.75" customHeight="1" x14ac:dyDescent="0.2">
      <c r="A54" s="45"/>
      <c r="B54" s="46"/>
      <c r="C54" s="178"/>
      <c r="D54" s="179"/>
      <c r="E54" s="177">
        <v>0</v>
      </c>
      <c r="F54" s="50">
        <f t="shared" si="0"/>
        <v>0</v>
      </c>
      <c r="G54" s="51"/>
      <c r="H54" s="52"/>
    </row>
    <row r="55" spans="1:8" ht="15.75" customHeight="1" x14ac:dyDescent="0.2">
      <c r="A55" s="45"/>
      <c r="B55" s="46"/>
      <c r="C55" s="178"/>
      <c r="D55" s="179"/>
      <c r="E55" s="177">
        <v>0</v>
      </c>
      <c r="F55" s="50">
        <f t="shared" si="0"/>
        <v>0</v>
      </c>
      <c r="G55" s="51"/>
      <c r="H55" s="52"/>
    </row>
    <row r="56" spans="1:8" ht="15.75" customHeight="1" x14ac:dyDescent="0.2">
      <c r="A56" s="45"/>
      <c r="B56" s="46"/>
      <c r="C56" s="178"/>
      <c r="D56" s="179"/>
      <c r="E56" s="177">
        <v>0</v>
      </c>
      <c r="F56" s="50">
        <f t="shared" si="0"/>
        <v>0</v>
      </c>
      <c r="G56" s="51"/>
      <c r="H56" s="52"/>
    </row>
    <row r="57" spans="1:8" ht="15.75" customHeight="1" x14ac:dyDescent="0.2">
      <c r="A57" s="45"/>
      <c r="B57" s="46"/>
      <c r="C57" s="178"/>
      <c r="D57" s="179"/>
      <c r="E57" s="177">
        <v>0</v>
      </c>
      <c r="F57" s="50">
        <f t="shared" si="0"/>
        <v>0</v>
      </c>
      <c r="G57" s="51"/>
      <c r="H57" s="52"/>
    </row>
    <row r="58" spans="1:8" ht="15.75" customHeight="1" x14ac:dyDescent="0.2">
      <c r="A58" s="45"/>
      <c r="B58" s="46"/>
      <c r="C58" s="178"/>
      <c r="D58" s="179"/>
      <c r="E58" s="177">
        <v>0</v>
      </c>
      <c r="F58" s="50">
        <f t="shared" si="0"/>
        <v>0</v>
      </c>
      <c r="G58" s="51"/>
      <c r="H58" s="52"/>
    </row>
    <row r="59" spans="1:8" ht="15.75" customHeight="1" x14ac:dyDescent="0.2">
      <c r="A59" s="45"/>
      <c r="B59" s="46"/>
      <c r="C59" s="178"/>
      <c r="D59" s="179"/>
      <c r="E59" s="177">
        <v>0</v>
      </c>
      <c r="F59" s="50">
        <f t="shared" si="0"/>
        <v>0</v>
      </c>
      <c r="G59" s="51"/>
      <c r="H59" s="52"/>
    </row>
    <row r="60" spans="1:8" ht="15.75" customHeight="1" x14ac:dyDescent="0.2">
      <c r="A60" s="45"/>
      <c r="B60" s="46"/>
      <c r="C60" s="178"/>
      <c r="D60" s="179"/>
      <c r="E60" s="177">
        <v>0</v>
      </c>
      <c r="F60" s="50">
        <f t="shared" si="0"/>
        <v>0</v>
      </c>
      <c r="G60" s="51"/>
      <c r="H60" s="52"/>
    </row>
    <row r="61" spans="1:8" ht="15.75" customHeight="1" x14ac:dyDescent="0.2">
      <c r="A61" s="45"/>
      <c r="B61" s="46"/>
      <c r="C61" s="178"/>
      <c r="D61" s="179"/>
      <c r="E61" s="177">
        <v>0</v>
      </c>
      <c r="F61" s="50">
        <f t="shared" si="0"/>
        <v>0</v>
      </c>
      <c r="G61" s="51"/>
      <c r="H61" s="52"/>
    </row>
    <row r="62" spans="1:8" ht="15.75" customHeight="1" x14ac:dyDescent="0.2">
      <c r="A62" s="45"/>
      <c r="B62" s="46"/>
      <c r="C62" s="178"/>
      <c r="D62" s="179"/>
      <c r="E62" s="177">
        <v>0</v>
      </c>
      <c r="F62" s="50">
        <f t="shared" si="0"/>
        <v>0</v>
      </c>
      <c r="G62" s="51"/>
      <c r="H62" s="52"/>
    </row>
    <row r="63" spans="1:8" ht="15.75" customHeight="1" x14ac:dyDescent="0.2">
      <c r="A63" s="45"/>
      <c r="B63" s="46"/>
      <c r="C63" s="178"/>
      <c r="D63" s="179"/>
      <c r="E63" s="177">
        <v>0</v>
      </c>
      <c r="F63" s="50">
        <f t="shared" si="0"/>
        <v>0</v>
      </c>
      <c r="G63" s="51"/>
      <c r="H63" s="52"/>
    </row>
    <row r="64" spans="1:8" ht="15.75" customHeight="1" x14ac:dyDescent="0.2">
      <c r="A64" s="45"/>
      <c r="B64" s="46"/>
      <c r="C64" s="178"/>
      <c r="D64" s="179"/>
      <c r="E64" s="177">
        <v>0</v>
      </c>
      <c r="F64" s="50">
        <f t="shared" si="0"/>
        <v>0</v>
      </c>
      <c r="G64" s="51"/>
      <c r="H64" s="52"/>
    </row>
    <row r="65" spans="1:8" ht="15.75" customHeight="1" x14ac:dyDescent="0.2">
      <c r="A65" s="45"/>
      <c r="B65" s="46"/>
      <c r="C65" s="178"/>
      <c r="D65" s="179"/>
      <c r="E65" s="177">
        <v>0</v>
      </c>
      <c r="F65" s="50">
        <f t="shared" si="0"/>
        <v>0</v>
      </c>
      <c r="G65" s="51"/>
      <c r="H65" s="52"/>
    </row>
    <row r="66" spans="1:8" ht="15.75" customHeight="1" x14ac:dyDescent="0.2">
      <c r="A66" s="45"/>
      <c r="B66" s="46"/>
      <c r="C66" s="178"/>
      <c r="D66" s="179"/>
      <c r="E66" s="177">
        <v>0</v>
      </c>
      <c r="F66" s="50">
        <f t="shared" si="0"/>
        <v>0</v>
      </c>
      <c r="G66" s="51"/>
      <c r="H66" s="52"/>
    </row>
    <row r="67" spans="1:8" ht="15.75" customHeight="1" x14ac:dyDescent="0.2">
      <c r="A67" s="45"/>
      <c r="B67" s="46"/>
      <c r="C67" s="178"/>
      <c r="D67" s="179"/>
      <c r="E67" s="177">
        <v>0</v>
      </c>
      <c r="F67" s="50">
        <f t="shared" si="0"/>
        <v>0</v>
      </c>
      <c r="G67" s="51"/>
      <c r="H67" s="52"/>
    </row>
    <row r="68" spans="1:8" ht="15.75" customHeight="1" x14ac:dyDescent="0.2">
      <c r="A68" s="45"/>
      <c r="B68" s="46"/>
      <c r="C68" s="178"/>
      <c r="D68" s="179"/>
      <c r="E68" s="177">
        <v>0</v>
      </c>
      <c r="F68" s="50">
        <f t="shared" si="0"/>
        <v>0</v>
      </c>
      <c r="G68" s="51"/>
      <c r="H68" s="52"/>
    </row>
    <row r="69" spans="1:8" ht="15.75" customHeight="1" x14ac:dyDescent="0.2">
      <c r="A69" s="45"/>
      <c r="B69" s="46"/>
      <c r="C69" s="178"/>
      <c r="D69" s="179"/>
      <c r="E69" s="177">
        <v>0</v>
      </c>
      <c r="F69" s="50">
        <f t="shared" si="0"/>
        <v>0</v>
      </c>
      <c r="G69" s="51"/>
      <c r="H69" s="52"/>
    </row>
    <row r="70" spans="1:8" ht="15.75" customHeight="1" x14ac:dyDescent="0.2">
      <c r="A70" s="45"/>
      <c r="B70" s="46"/>
      <c r="C70" s="178"/>
      <c r="D70" s="179"/>
      <c r="E70" s="177">
        <v>0</v>
      </c>
      <c r="F70" s="53">
        <f t="shared" si="0"/>
        <v>0</v>
      </c>
      <c r="G70" s="51"/>
      <c r="H70" s="52"/>
    </row>
    <row r="71" spans="1:8" ht="15.75" customHeight="1" x14ac:dyDescent="0.2">
      <c r="A71" s="45"/>
      <c r="B71" s="46"/>
      <c r="C71" s="178"/>
      <c r="D71" s="179"/>
      <c r="E71" s="177">
        <v>0</v>
      </c>
      <c r="F71" s="53">
        <f t="shared" si="0"/>
        <v>0</v>
      </c>
      <c r="G71" s="51"/>
      <c r="H71" s="52"/>
    </row>
    <row r="72" spans="1:8" ht="15.75" customHeight="1" x14ac:dyDescent="0.2">
      <c r="A72" s="45"/>
      <c r="B72" s="46"/>
      <c r="C72" s="178"/>
      <c r="D72" s="179"/>
      <c r="E72" s="177">
        <v>0</v>
      </c>
      <c r="F72" s="53">
        <f t="shared" si="0"/>
        <v>0</v>
      </c>
      <c r="G72" s="51"/>
      <c r="H72" s="52"/>
    </row>
    <row r="73" spans="1:8" ht="15.75" customHeight="1" x14ac:dyDescent="0.2">
      <c r="A73" s="45"/>
      <c r="B73" s="46"/>
      <c r="C73" s="178"/>
      <c r="D73" s="179"/>
      <c r="E73" s="177">
        <v>0</v>
      </c>
      <c r="F73" s="53">
        <f t="shared" si="0"/>
        <v>0</v>
      </c>
      <c r="G73" s="51"/>
      <c r="H73" s="52"/>
    </row>
    <row r="74" spans="1:8" ht="15.75" customHeight="1" x14ac:dyDescent="0.2">
      <c r="A74" s="45"/>
      <c r="B74" s="46"/>
      <c r="C74" s="178"/>
      <c r="D74" s="179"/>
      <c r="E74" s="177">
        <v>0</v>
      </c>
      <c r="F74" s="53">
        <f t="shared" si="0"/>
        <v>0</v>
      </c>
      <c r="G74" s="51"/>
      <c r="H74" s="52"/>
    </row>
    <row r="75" spans="1:8" ht="15.75" customHeight="1" x14ac:dyDescent="0.2">
      <c r="A75" s="45"/>
      <c r="B75" s="46"/>
      <c r="C75" s="178"/>
      <c r="D75" s="179"/>
      <c r="E75" s="177">
        <v>0</v>
      </c>
      <c r="F75" s="53">
        <f t="shared" si="0"/>
        <v>0</v>
      </c>
      <c r="G75" s="51"/>
      <c r="H75" s="52"/>
    </row>
    <row r="76" spans="1:8" ht="15.75" customHeight="1" x14ac:dyDescent="0.2">
      <c r="A76" s="45"/>
      <c r="B76" s="46"/>
      <c r="C76" s="178"/>
      <c r="D76" s="179"/>
      <c r="E76" s="177">
        <v>0</v>
      </c>
      <c r="F76" s="53">
        <f t="shared" si="0"/>
        <v>0</v>
      </c>
      <c r="G76" s="51"/>
      <c r="H76" s="52"/>
    </row>
    <row r="77" spans="1:8" ht="15.75" customHeight="1" x14ac:dyDescent="0.2">
      <c r="A77" s="45"/>
      <c r="B77" s="46"/>
      <c r="C77" s="178"/>
      <c r="D77" s="179"/>
      <c r="E77" s="177">
        <v>0</v>
      </c>
      <c r="F77" s="53">
        <f t="shared" si="0"/>
        <v>0</v>
      </c>
      <c r="G77" s="51"/>
      <c r="H77" s="52"/>
    </row>
    <row r="78" spans="1:8" ht="15.75" customHeight="1" x14ac:dyDescent="0.2">
      <c r="A78" s="45"/>
      <c r="B78" s="46"/>
      <c r="C78" s="178"/>
      <c r="D78" s="179"/>
      <c r="E78" s="177">
        <v>0</v>
      </c>
      <c r="F78" s="53">
        <f t="shared" si="0"/>
        <v>0</v>
      </c>
      <c r="G78" s="51"/>
      <c r="H78" s="52"/>
    </row>
    <row r="79" spans="1:8" ht="15.75" customHeight="1" x14ac:dyDescent="0.2">
      <c r="A79" s="45"/>
      <c r="B79" s="46"/>
      <c r="C79" s="178"/>
      <c r="D79" s="179"/>
      <c r="E79" s="177">
        <v>0</v>
      </c>
      <c r="F79" s="53">
        <f t="shared" si="0"/>
        <v>0</v>
      </c>
      <c r="G79" s="51"/>
      <c r="H79" s="52"/>
    </row>
    <row r="80" spans="1:8" ht="15.75" customHeight="1" x14ac:dyDescent="0.2">
      <c r="A80" s="45"/>
      <c r="B80" s="46"/>
      <c r="C80" s="178"/>
      <c r="D80" s="179"/>
      <c r="E80" s="177">
        <v>0</v>
      </c>
      <c r="F80" s="53">
        <f t="shared" si="0"/>
        <v>0</v>
      </c>
      <c r="G80" s="51"/>
      <c r="H80" s="52"/>
    </row>
    <row r="81" spans="1:8" ht="15.75" customHeight="1" x14ac:dyDescent="0.2">
      <c r="A81" s="45"/>
      <c r="B81" s="46"/>
      <c r="C81" s="178"/>
      <c r="D81" s="179"/>
      <c r="E81" s="177">
        <v>0</v>
      </c>
      <c r="F81" s="53">
        <f t="shared" si="0"/>
        <v>0</v>
      </c>
      <c r="G81" s="51"/>
      <c r="H81" s="52"/>
    </row>
    <row r="82" spans="1:8" ht="15.75" customHeight="1" x14ac:dyDescent="0.2">
      <c r="A82" s="45"/>
      <c r="B82" s="46"/>
      <c r="C82" s="178"/>
      <c r="D82" s="179"/>
      <c r="E82" s="177">
        <v>0</v>
      </c>
      <c r="F82" s="53">
        <f t="shared" si="0"/>
        <v>0</v>
      </c>
      <c r="G82" s="51"/>
      <c r="H82" s="52"/>
    </row>
    <row r="83" spans="1:8" ht="15.75" customHeight="1" x14ac:dyDescent="0.2">
      <c r="A83" s="45"/>
      <c r="B83" s="46"/>
      <c r="C83" s="178"/>
      <c r="D83" s="179"/>
      <c r="E83" s="177">
        <v>0</v>
      </c>
      <c r="F83" s="53">
        <f t="shared" si="0"/>
        <v>0</v>
      </c>
      <c r="G83" s="51"/>
      <c r="H83" s="52"/>
    </row>
    <row r="84" spans="1:8" ht="15.75" customHeight="1" x14ac:dyDescent="0.2">
      <c r="A84" s="45"/>
      <c r="B84" s="46"/>
      <c r="C84" s="178"/>
      <c r="D84" s="179"/>
      <c r="E84" s="177">
        <v>0</v>
      </c>
      <c r="F84" s="53">
        <f t="shared" si="0"/>
        <v>0</v>
      </c>
      <c r="G84" s="51"/>
      <c r="H84" s="52"/>
    </row>
    <row r="85" spans="1:8" ht="15.75" customHeight="1" x14ac:dyDescent="0.2">
      <c r="A85" s="45"/>
      <c r="B85" s="46"/>
      <c r="C85" s="178"/>
      <c r="D85" s="179"/>
      <c r="E85" s="177">
        <v>0</v>
      </c>
      <c r="F85" s="53">
        <f t="shared" si="0"/>
        <v>0</v>
      </c>
      <c r="G85" s="51"/>
      <c r="H85" s="52"/>
    </row>
    <row r="86" spans="1:8" ht="15.75" customHeight="1" x14ac:dyDescent="0.2">
      <c r="A86" s="45"/>
      <c r="B86" s="46"/>
      <c r="C86" s="178"/>
      <c r="D86" s="179"/>
      <c r="E86" s="177">
        <v>0</v>
      </c>
      <c r="F86" s="53">
        <f t="shared" si="0"/>
        <v>0</v>
      </c>
      <c r="G86" s="51"/>
      <c r="H86" s="52"/>
    </row>
    <row r="87" spans="1:8" ht="15.75" customHeight="1" x14ac:dyDescent="0.2">
      <c r="A87" s="45"/>
      <c r="B87" s="46"/>
      <c r="C87" s="178"/>
      <c r="D87" s="179"/>
      <c r="E87" s="177">
        <v>0</v>
      </c>
      <c r="F87" s="53">
        <f t="shared" si="0"/>
        <v>0</v>
      </c>
      <c r="G87" s="51"/>
      <c r="H87" s="52"/>
    </row>
    <row r="88" spans="1:8" ht="15.75" customHeight="1" x14ac:dyDescent="0.2">
      <c r="A88" s="45"/>
      <c r="B88" s="46"/>
      <c r="C88" s="178"/>
      <c r="D88" s="179"/>
      <c r="E88" s="177">
        <v>0</v>
      </c>
      <c r="F88" s="53">
        <f t="shared" si="0"/>
        <v>0</v>
      </c>
      <c r="G88" s="51"/>
      <c r="H88" s="52"/>
    </row>
    <row r="89" spans="1:8" ht="15.75" customHeight="1" x14ac:dyDescent="0.2">
      <c r="A89" s="45"/>
      <c r="B89" s="46"/>
      <c r="C89" s="178"/>
      <c r="D89" s="179"/>
      <c r="E89" s="177">
        <v>0</v>
      </c>
      <c r="F89" s="53">
        <f t="shared" si="0"/>
        <v>0</v>
      </c>
      <c r="G89" s="51"/>
      <c r="H89" s="52"/>
    </row>
    <row r="90" spans="1:8" ht="15.75" customHeight="1" x14ac:dyDescent="0.2">
      <c r="A90" s="45"/>
      <c r="B90" s="46"/>
      <c r="C90" s="178"/>
      <c r="D90" s="179"/>
      <c r="E90" s="177">
        <v>0</v>
      </c>
      <c r="F90" s="53">
        <f t="shared" si="0"/>
        <v>0</v>
      </c>
      <c r="G90" s="51"/>
      <c r="H90" s="52"/>
    </row>
    <row r="91" spans="1:8" ht="15.75" customHeight="1" x14ac:dyDescent="0.2">
      <c r="A91" s="45"/>
      <c r="B91" s="46"/>
      <c r="C91" s="178"/>
      <c r="D91" s="179"/>
      <c r="E91" s="177">
        <v>0</v>
      </c>
      <c r="F91" s="53">
        <f t="shared" si="0"/>
        <v>0</v>
      </c>
      <c r="G91" s="51"/>
      <c r="H91" s="52"/>
    </row>
    <row r="92" spans="1:8" ht="15.75" customHeight="1" x14ac:dyDescent="0.2">
      <c r="A92" s="45"/>
      <c r="B92" s="46"/>
      <c r="C92" s="178"/>
      <c r="D92" s="179"/>
      <c r="E92" s="177">
        <v>0</v>
      </c>
      <c r="F92" s="53">
        <f t="shared" si="0"/>
        <v>0</v>
      </c>
      <c r="G92" s="51"/>
      <c r="H92" s="52"/>
    </row>
    <row r="93" spans="1:8" ht="15.75" customHeight="1" x14ac:dyDescent="0.2">
      <c r="A93" s="45"/>
      <c r="B93" s="46"/>
      <c r="C93" s="178"/>
      <c r="D93" s="179"/>
      <c r="E93" s="177">
        <v>0</v>
      </c>
      <c r="F93" s="53">
        <f t="shared" si="0"/>
        <v>0</v>
      </c>
      <c r="G93" s="51"/>
      <c r="H93" s="52"/>
    </row>
    <row r="94" spans="1:8" ht="15.75" customHeight="1" x14ac:dyDescent="0.2">
      <c r="A94" s="45"/>
      <c r="B94" s="46"/>
      <c r="C94" s="178"/>
      <c r="D94" s="179"/>
      <c r="E94" s="177">
        <v>0</v>
      </c>
      <c r="F94" s="53">
        <f t="shared" si="0"/>
        <v>0</v>
      </c>
      <c r="G94" s="51"/>
      <c r="H94" s="52"/>
    </row>
    <row r="95" spans="1:8" ht="15.75" customHeight="1" x14ac:dyDescent="0.2">
      <c r="A95" s="45"/>
      <c r="B95" s="46"/>
      <c r="C95" s="178"/>
      <c r="D95" s="179"/>
      <c r="E95" s="177">
        <v>0</v>
      </c>
      <c r="F95" s="53">
        <f t="shared" si="0"/>
        <v>0</v>
      </c>
      <c r="G95" s="51"/>
      <c r="H95" s="52"/>
    </row>
    <row r="96" spans="1:8" ht="15.75" customHeight="1" x14ac:dyDescent="0.2">
      <c r="A96" s="45"/>
      <c r="B96" s="46"/>
      <c r="C96" s="178"/>
      <c r="D96" s="179"/>
      <c r="E96" s="177">
        <v>0</v>
      </c>
      <c r="F96" s="53">
        <f t="shared" si="0"/>
        <v>0</v>
      </c>
      <c r="G96" s="51"/>
      <c r="H96" s="52"/>
    </row>
    <row r="97" spans="1:8" ht="15.75" customHeight="1" x14ac:dyDescent="0.2">
      <c r="A97" s="45"/>
      <c r="B97" s="46"/>
      <c r="C97" s="178"/>
      <c r="D97" s="179"/>
      <c r="E97" s="177">
        <v>0</v>
      </c>
      <c r="F97" s="53">
        <f t="shared" si="0"/>
        <v>0</v>
      </c>
      <c r="G97" s="51"/>
      <c r="H97" s="52"/>
    </row>
    <row r="98" spans="1:8" ht="15.75" customHeight="1" x14ac:dyDescent="0.2">
      <c r="A98" s="45"/>
      <c r="B98" s="46"/>
      <c r="C98" s="178"/>
      <c r="D98" s="179"/>
      <c r="E98" s="177">
        <v>0</v>
      </c>
      <c r="F98" s="53">
        <f t="shared" si="0"/>
        <v>0</v>
      </c>
      <c r="G98" s="51"/>
      <c r="H98" s="52"/>
    </row>
    <row r="99" spans="1:8" ht="15.75" customHeight="1" x14ac:dyDescent="0.2">
      <c r="A99" s="45"/>
      <c r="B99" s="46"/>
      <c r="C99" s="178"/>
      <c r="D99" s="179"/>
      <c r="E99" s="177">
        <v>0</v>
      </c>
      <c r="F99" s="53">
        <f t="shared" si="0"/>
        <v>0</v>
      </c>
      <c r="G99" s="51"/>
      <c r="H99" s="52"/>
    </row>
    <row r="100" spans="1:8" ht="15.75" customHeight="1" x14ac:dyDescent="0.2">
      <c r="A100" s="45"/>
      <c r="B100" s="46"/>
      <c r="C100" s="178"/>
      <c r="D100" s="179"/>
      <c r="E100" s="177">
        <v>0</v>
      </c>
      <c r="F100" s="53">
        <f t="shared" si="0"/>
        <v>0</v>
      </c>
      <c r="G100" s="51"/>
      <c r="H100" s="52"/>
    </row>
    <row r="101" spans="1:8" ht="15.75" customHeight="1" x14ac:dyDescent="0.2">
      <c r="A101" s="45"/>
      <c r="B101" s="46"/>
      <c r="C101" s="178"/>
      <c r="D101" s="179"/>
      <c r="E101" s="177">
        <v>0</v>
      </c>
      <c r="F101" s="53">
        <f t="shared" si="0"/>
        <v>0</v>
      </c>
      <c r="G101" s="51"/>
      <c r="H101" s="52"/>
    </row>
    <row r="102" spans="1:8" ht="15.75" customHeight="1" x14ac:dyDescent="0.2">
      <c r="A102" s="45"/>
      <c r="B102" s="46"/>
      <c r="C102" s="178"/>
      <c r="D102" s="179"/>
      <c r="E102" s="177">
        <v>0</v>
      </c>
      <c r="F102" s="53">
        <f t="shared" si="0"/>
        <v>0</v>
      </c>
      <c r="G102" s="51"/>
      <c r="H102" s="52"/>
    </row>
    <row r="103" spans="1:8" ht="15.75" customHeight="1" x14ac:dyDescent="0.2">
      <c r="A103" s="45"/>
      <c r="B103" s="46"/>
      <c r="C103" s="178"/>
      <c r="D103" s="179"/>
      <c r="E103" s="177">
        <v>0</v>
      </c>
      <c r="F103" s="53">
        <f t="shared" si="0"/>
        <v>0</v>
      </c>
      <c r="G103" s="51"/>
      <c r="H103" s="52"/>
    </row>
    <row r="104" spans="1:8" ht="15.75" customHeight="1" x14ac:dyDescent="0.2">
      <c r="A104" s="45"/>
      <c r="B104" s="46"/>
      <c r="C104" s="178"/>
      <c r="D104" s="179"/>
      <c r="E104" s="177">
        <v>0</v>
      </c>
      <c r="F104" s="53">
        <f t="shared" si="0"/>
        <v>0</v>
      </c>
      <c r="G104" s="51"/>
      <c r="H104" s="52"/>
    </row>
    <row r="105" spans="1:8" ht="15.75" customHeight="1" x14ac:dyDescent="0.2">
      <c r="A105" s="45"/>
      <c r="B105" s="46"/>
      <c r="C105" s="178"/>
      <c r="D105" s="179"/>
      <c r="E105" s="177">
        <v>0</v>
      </c>
      <c r="F105" s="53">
        <f t="shared" si="0"/>
        <v>0</v>
      </c>
      <c r="G105" s="51"/>
      <c r="H105" s="52"/>
    </row>
    <row r="106" spans="1:8" ht="15.75" customHeight="1" x14ac:dyDescent="0.2">
      <c r="A106" s="45"/>
      <c r="B106" s="46"/>
      <c r="C106" s="178"/>
      <c r="D106" s="179"/>
      <c r="E106" s="177">
        <v>0</v>
      </c>
      <c r="F106" s="53">
        <f t="shared" si="0"/>
        <v>0</v>
      </c>
      <c r="G106" s="51"/>
      <c r="H106" s="52"/>
    </row>
    <row r="107" spans="1:8" ht="15.75" customHeight="1" x14ac:dyDescent="0.2">
      <c r="A107" s="45"/>
      <c r="B107" s="46"/>
      <c r="C107" s="178"/>
      <c r="D107" s="179"/>
      <c r="E107" s="177">
        <v>0</v>
      </c>
      <c r="F107" s="53">
        <f t="shared" si="0"/>
        <v>0</v>
      </c>
      <c r="G107" s="51"/>
      <c r="H107" s="52"/>
    </row>
    <row r="108" spans="1:8" ht="15.75" customHeight="1" x14ac:dyDescent="0.2">
      <c r="A108" s="45"/>
      <c r="B108" s="46"/>
      <c r="C108" s="178"/>
      <c r="D108" s="179"/>
      <c r="E108" s="177">
        <v>0</v>
      </c>
      <c r="F108" s="53">
        <f t="shared" si="0"/>
        <v>0</v>
      </c>
      <c r="G108" s="51"/>
      <c r="H108" s="52"/>
    </row>
    <row r="109" spans="1:8" ht="15.75" customHeight="1" x14ac:dyDescent="0.2">
      <c r="A109" s="45"/>
      <c r="B109" s="46"/>
      <c r="C109" s="178"/>
      <c r="D109" s="179"/>
      <c r="E109" s="177">
        <v>0</v>
      </c>
      <c r="F109" s="53">
        <f t="shared" si="0"/>
        <v>0</v>
      </c>
      <c r="G109" s="51"/>
      <c r="H109" s="52"/>
    </row>
    <row r="110" spans="1:8" ht="15.75" customHeight="1" x14ac:dyDescent="0.2">
      <c r="A110" s="45"/>
      <c r="B110" s="46"/>
      <c r="C110" s="178"/>
      <c r="D110" s="179"/>
      <c r="E110" s="177">
        <v>0</v>
      </c>
      <c r="F110" s="53">
        <f t="shared" si="0"/>
        <v>0</v>
      </c>
      <c r="G110" s="51"/>
      <c r="H110" s="52"/>
    </row>
    <row r="111" spans="1:8" ht="15.75" customHeight="1" x14ac:dyDescent="0.2">
      <c r="A111" s="45"/>
      <c r="B111" s="46"/>
      <c r="C111" s="178"/>
      <c r="D111" s="179"/>
      <c r="E111" s="177">
        <v>0</v>
      </c>
      <c r="F111" s="53">
        <f t="shared" si="0"/>
        <v>0</v>
      </c>
      <c r="G111" s="51"/>
      <c r="H111" s="52"/>
    </row>
    <row r="112" spans="1:8" ht="15.75" customHeight="1" x14ac:dyDescent="0.2">
      <c r="A112" s="45"/>
      <c r="B112" s="46"/>
      <c r="C112" s="178"/>
      <c r="D112" s="179"/>
      <c r="E112" s="177">
        <v>0</v>
      </c>
      <c r="F112" s="53">
        <f t="shared" si="0"/>
        <v>0</v>
      </c>
      <c r="G112" s="51"/>
      <c r="H112" s="52"/>
    </row>
    <row r="113" spans="1:8" ht="15.75" customHeight="1" x14ac:dyDescent="0.2">
      <c r="A113" s="45"/>
      <c r="B113" s="46"/>
      <c r="C113" s="178"/>
      <c r="D113" s="179"/>
      <c r="E113" s="177">
        <v>0</v>
      </c>
      <c r="F113" s="53">
        <f t="shared" si="0"/>
        <v>0</v>
      </c>
      <c r="G113" s="51"/>
      <c r="H113" s="52"/>
    </row>
    <row r="114" spans="1:8" ht="15.75" customHeight="1" x14ac:dyDescent="0.2">
      <c r="A114" s="45"/>
      <c r="B114" s="46"/>
      <c r="C114" s="178"/>
      <c r="D114" s="179"/>
      <c r="E114" s="177">
        <v>0</v>
      </c>
      <c r="F114" s="50">
        <f t="shared" si="0"/>
        <v>0</v>
      </c>
      <c r="G114" s="51"/>
      <c r="H114" s="52"/>
    </row>
    <row r="115" spans="1:8" ht="15.75" customHeight="1" x14ac:dyDescent="0.2">
      <c r="A115" s="45"/>
      <c r="B115" s="46"/>
      <c r="C115" s="178"/>
      <c r="D115" s="179"/>
      <c r="E115" s="177">
        <v>0</v>
      </c>
      <c r="F115" s="50">
        <f t="shared" si="0"/>
        <v>0</v>
      </c>
      <c r="G115" s="51"/>
      <c r="H115" s="52"/>
    </row>
    <row r="116" spans="1:8" ht="15.75" customHeight="1" x14ac:dyDescent="0.2">
      <c r="A116" s="45"/>
      <c r="B116" s="46"/>
      <c r="C116" s="178"/>
      <c r="D116" s="179"/>
      <c r="E116" s="177">
        <v>0</v>
      </c>
      <c r="F116" s="50">
        <f t="shared" si="0"/>
        <v>0</v>
      </c>
      <c r="G116" s="51"/>
      <c r="H116" s="52"/>
    </row>
    <row r="117" spans="1:8" ht="15.75" customHeight="1" x14ac:dyDescent="0.2">
      <c r="A117" s="45"/>
      <c r="B117" s="46"/>
      <c r="C117" s="178"/>
      <c r="D117" s="179"/>
      <c r="E117" s="177">
        <v>0</v>
      </c>
      <c r="F117" s="50">
        <f t="shared" si="0"/>
        <v>0</v>
      </c>
      <c r="G117" s="51"/>
      <c r="H117" s="52"/>
    </row>
    <row r="118" spans="1:8" ht="15.75" customHeight="1" x14ac:dyDescent="0.2">
      <c r="A118" s="45"/>
      <c r="B118" s="46"/>
      <c r="C118" s="178"/>
      <c r="D118" s="179"/>
      <c r="E118" s="177">
        <v>0</v>
      </c>
      <c r="F118" s="50">
        <f t="shared" si="0"/>
        <v>0</v>
      </c>
      <c r="G118" s="51"/>
      <c r="H118" s="52"/>
    </row>
    <row r="119" spans="1:8" ht="15.75" customHeight="1" x14ac:dyDescent="0.2">
      <c r="A119" s="45"/>
      <c r="B119" s="46"/>
      <c r="C119" s="178"/>
      <c r="D119" s="179"/>
      <c r="E119" s="177">
        <v>0</v>
      </c>
      <c r="F119" s="50">
        <f t="shared" si="0"/>
        <v>0</v>
      </c>
      <c r="G119" s="51"/>
      <c r="H119" s="52"/>
    </row>
    <row r="120" spans="1:8" ht="15.75" customHeight="1" x14ac:dyDescent="0.2">
      <c r="A120" s="45"/>
      <c r="B120" s="46"/>
      <c r="C120" s="178"/>
      <c r="D120" s="179"/>
      <c r="E120" s="177">
        <v>0</v>
      </c>
      <c r="F120" s="50">
        <f t="shared" si="0"/>
        <v>0</v>
      </c>
      <c r="G120" s="51"/>
      <c r="H120" s="52"/>
    </row>
    <row r="121" spans="1:8" ht="15.75" customHeight="1" x14ac:dyDescent="0.2">
      <c r="A121" s="45"/>
      <c r="B121" s="46"/>
      <c r="C121" s="178"/>
      <c r="D121" s="179"/>
      <c r="E121" s="177">
        <v>0</v>
      </c>
      <c r="F121" s="50">
        <f t="shared" si="0"/>
        <v>0</v>
      </c>
      <c r="G121" s="51"/>
      <c r="H121" s="52"/>
    </row>
    <row r="122" spans="1:8" ht="15.75" customHeight="1" x14ac:dyDescent="0.2">
      <c r="A122" s="45"/>
      <c r="B122" s="46"/>
      <c r="C122" s="178"/>
      <c r="D122" s="179"/>
      <c r="E122" s="177">
        <v>0</v>
      </c>
      <c r="F122" s="50">
        <f t="shared" si="0"/>
        <v>0</v>
      </c>
      <c r="G122" s="51"/>
      <c r="H122" s="52"/>
    </row>
    <row r="123" spans="1:8" ht="15.75" customHeight="1" x14ac:dyDescent="0.2">
      <c r="A123" s="45"/>
      <c r="B123" s="46"/>
      <c r="C123" s="178"/>
      <c r="D123" s="179"/>
      <c r="E123" s="177">
        <v>0</v>
      </c>
      <c r="F123" s="50">
        <f t="shared" si="0"/>
        <v>0</v>
      </c>
      <c r="G123" s="51"/>
      <c r="H123" s="52"/>
    </row>
    <row r="124" spans="1:8" ht="15.75" customHeight="1" x14ac:dyDescent="0.2">
      <c r="A124" s="45"/>
      <c r="B124" s="46"/>
      <c r="C124" s="178"/>
      <c r="D124" s="179"/>
      <c r="E124" s="177">
        <v>0</v>
      </c>
      <c r="F124" s="50">
        <f t="shared" si="0"/>
        <v>0</v>
      </c>
      <c r="G124" s="51"/>
      <c r="H124" s="52"/>
    </row>
    <row r="125" spans="1:8" ht="15.75" customHeight="1" x14ac:dyDescent="0.2">
      <c r="A125" s="45"/>
      <c r="B125" s="46"/>
      <c r="C125" s="178"/>
      <c r="D125" s="179"/>
      <c r="E125" s="177">
        <v>0</v>
      </c>
      <c r="F125" s="50">
        <f t="shared" si="0"/>
        <v>0</v>
      </c>
      <c r="G125" s="51"/>
      <c r="H125" s="52"/>
    </row>
    <row r="126" spans="1:8" ht="15.75" customHeight="1" x14ac:dyDescent="0.2">
      <c r="A126" s="45"/>
      <c r="B126" s="46"/>
      <c r="C126" s="178"/>
      <c r="D126" s="179"/>
      <c r="E126" s="177">
        <v>0</v>
      </c>
      <c r="F126" s="50">
        <f t="shared" si="0"/>
        <v>0</v>
      </c>
      <c r="G126" s="51"/>
      <c r="H126" s="52"/>
    </row>
    <row r="127" spans="1:8" ht="15.75" customHeight="1" x14ac:dyDescent="0.2">
      <c r="A127" s="45"/>
      <c r="B127" s="46"/>
      <c r="C127" s="178"/>
      <c r="D127" s="179"/>
      <c r="E127" s="177">
        <v>0</v>
      </c>
      <c r="F127" s="50">
        <f t="shared" si="0"/>
        <v>0</v>
      </c>
      <c r="G127" s="51"/>
      <c r="H127" s="52"/>
    </row>
    <row r="128" spans="1:8" ht="15.75" customHeight="1" x14ac:dyDescent="0.2">
      <c r="A128" s="45"/>
      <c r="B128" s="46"/>
      <c r="C128" s="178"/>
      <c r="D128" s="179"/>
      <c r="E128" s="177">
        <v>0</v>
      </c>
      <c r="F128" s="50">
        <f t="shared" si="0"/>
        <v>0</v>
      </c>
      <c r="G128" s="51"/>
      <c r="H128" s="52"/>
    </row>
    <row r="129" spans="1:8" ht="15.75" customHeight="1" x14ac:dyDescent="0.2">
      <c r="A129" s="45"/>
      <c r="B129" s="46"/>
      <c r="C129" s="178"/>
      <c r="D129" s="179"/>
      <c r="E129" s="177">
        <v>0</v>
      </c>
      <c r="F129" s="50">
        <f t="shared" si="0"/>
        <v>0</v>
      </c>
      <c r="G129" s="51"/>
      <c r="H129" s="52"/>
    </row>
    <row r="130" spans="1:8" ht="23.25" customHeight="1" x14ac:dyDescent="0.2">
      <c r="A130" s="32"/>
      <c r="B130" s="54"/>
      <c r="C130" s="219"/>
      <c r="D130" s="191"/>
      <c r="E130" s="192"/>
      <c r="F130" s="55">
        <f>SUM(F11:F129)</f>
        <v>0</v>
      </c>
      <c r="G130" s="43"/>
      <c r="H130" s="2"/>
    </row>
    <row r="131" spans="1:8" ht="15.75" customHeight="1" x14ac:dyDescent="0.2">
      <c r="A131" s="32"/>
      <c r="B131" s="54"/>
      <c r="C131" s="2"/>
      <c r="D131" s="56"/>
      <c r="E131" s="33"/>
      <c r="F131" s="57"/>
      <c r="G131" s="43"/>
      <c r="H131" s="2"/>
    </row>
    <row r="132" spans="1:8" ht="15.75" customHeight="1" x14ac:dyDescent="0.2">
      <c r="A132" s="32"/>
      <c r="B132" s="54"/>
      <c r="C132" s="2"/>
      <c r="D132" s="56"/>
      <c r="E132" s="33"/>
      <c r="F132" s="57"/>
      <c r="G132" s="43"/>
      <c r="H132" s="2"/>
    </row>
    <row r="133" spans="1:8" ht="15.75" customHeight="1" x14ac:dyDescent="0.2">
      <c r="A133" s="32"/>
      <c r="B133" s="54"/>
      <c r="C133" s="2"/>
      <c r="D133" s="56"/>
      <c r="E133" s="33"/>
      <c r="F133" s="57"/>
      <c r="G133" s="43"/>
      <c r="H133" s="2"/>
    </row>
    <row r="134" spans="1:8" ht="15.75" customHeight="1" x14ac:dyDescent="0.2">
      <c r="A134" s="32"/>
      <c r="B134" s="58"/>
      <c r="C134" s="59"/>
      <c r="D134" s="60"/>
      <c r="E134" s="61"/>
      <c r="F134" s="62"/>
      <c r="G134" s="63"/>
      <c r="H134" s="2"/>
    </row>
    <row r="135" spans="1:8" ht="15.75" customHeight="1" x14ac:dyDescent="0.2">
      <c r="A135" s="32"/>
      <c r="B135" s="32"/>
      <c r="C135" s="2"/>
      <c r="D135" s="56"/>
      <c r="E135" s="33"/>
      <c r="F135" s="57"/>
      <c r="G135" s="2"/>
      <c r="H135" s="2"/>
    </row>
    <row r="136" spans="1:8" ht="15.75" customHeight="1" x14ac:dyDescent="0.2">
      <c r="A136" s="32"/>
      <c r="B136" s="32"/>
      <c r="C136" s="2"/>
      <c r="D136" s="56"/>
      <c r="E136" s="33"/>
      <c r="F136" s="57"/>
      <c r="G136" s="2"/>
      <c r="H136" s="2"/>
    </row>
    <row r="137" spans="1:8" ht="15.75" customHeight="1" x14ac:dyDescent="0.2"/>
    <row r="138" spans="1:8" ht="15.75" customHeight="1" x14ac:dyDescent="0.2"/>
    <row r="139" spans="1:8" ht="15.75" customHeight="1" x14ac:dyDescent="0.2"/>
    <row r="140" spans="1:8" ht="15.75" customHeight="1" x14ac:dyDescent="0.2"/>
    <row r="141" spans="1:8" ht="15.75" customHeight="1" x14ac:dyDescent="0.2"/>
    <row r="142" spans="1:8" ht="15.75" customHeight="1" x14ac:dyDescent="0.2"/>
    <row r="143" spans="1:8" ht="15.75" customHeight="1" x14ac:dyDescent="0.2"/>
    <row r="144" spans="1:8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sheet="1" objects="1" scenarios="1" selectLockedCells="1"/>
  <mergeCells count="3">
    <mergeCell ref="C1:F1"/>
    <mergeCell ref="C9:F9"/>
    <mergeCell ref="C130:E130"/>
  </mergeCells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01"/>
  <sheetViews>
    <sheetView workbookViewId="0">
      <selection activeCell="K41" sqref="F41:K41"/>
    </sheetView>
  </sheetViews>
  <sheetFormatPr defaultColWidth="12.5703125" defaultRowHeight="15" customHeight="1" x14ac:dyDescent="0.2"/>
  <cols>
    <col min="1" max="1" width="4.5703125" customWidth="1"/>
    <col min="2" max="3" width="1.85546875" customWidth="1"/>
    <col min="4" max="4" width="12.5703125" customWidth="1"/>
    <col min="5" max="5" width="1.85546875" customWidth="1"/>
    <col min="6" max="6" width="33.85546875" customWidth="1"/>
    <col min="7" max="7" width="19" customWidth="1"/>
    <col min="8" max="8" width="1.85546875" customWidth="1"/>
    <col min="9" max="9" width="12.42578125" customWidth="1"/>
    <col min="10" max="10" width="8" customWidth="1"/>
    <col min="11" max="11" width="8.5703125" customWidth="1"/>
    <col min="12" max="12" width="1.85546875" customWidth="1"/>
    <col min="15" max="16" width="1.85546875" customWidth="1"/>
    <col min="17" max="17" width="4.5703125" customWidth="1"/>
  </cols>
  <sheetData>
    <row r="1" spans="1:17" ht="15.75" customHeight="1" x14ac:dyDescent="0.2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</row>
    <row r="2" spans="1:17" ht="15.75" customHeight="1" x14ac:dyDescent="0.2">
      <c r="A2" s="67"/>
      <c r="B2" s="68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1"/>
      <c r="P2" s="72"/>
      <c r="Q2" s="73"/>
    </row>
    <row r="3" spans="1:17" ht="15.75" customHeight="1" x14ac:dyDescent="0.2">
      <c r="A3" s="67"/>
      <c r="B3" s="74"/>
      <c r="C3" s="75"/>
      <c r="D3" s="76"/>
      <c r="E3" s="76"/>
      <c r="F3" s="220" t="s">
        <v>15</v>
      </c>
      <c r="G3" s="221"/>
      <c r="H3" s="221"/>
      <c r="I3" s="221"/>
      <c r="J3" s="221"/>
      <c r="K3" s="221"/>
      <c r="L3" s="221"/>
      <c r="M3" s="222"/>
      <c r="N3" s="76"/>
      <c r="O3" s="67"/>
      <c r="P3" s="77"/>
      <c r="Q3" s="75"/>
    </row>
    <row r="4" spans="1:17" ht="15.75" customHeight="1" x14ac:dyDescent="0.2">
      <c r="A4" s="67"/>
      <c r="B4" s="74"/>
      <c r="C4" s="75"/>
      <c r="D4" s="76"/>
      <c r="E4" s="76"/>
      <c r="F4" s="223"/>
      <c r="G4" s="216"/>
      <c r="H4" s="216"/>
      <c r="I4" s="216"/>
      <c r="J4" s="216"/>
      <c r="K4" s="216"/>
      <c r="L4" s="216"/>
      <c r="M4" s="224"/>
      <c r="N4" s="78"/>
      <c r="O4" s="79"/>
      <c r="P4" s="77"/>
      <c r="Q4" s="75"/>
    </row>
    <row r="5" spans="1:17" ht="15.75" customHeight="1" x14ac:dyDescent="0.2">
      <c r="A5" s="67"/>
      <c r="B5" s="74"/>
      <c r="C5" s="75"/>
      <c r="D5" s="76"/>
      <c r="E5" s="76"/>
      <c r="F5" s="223"/>
      <c r="G5" s="216"/>
      <c r="H5" s="216"/>
      <c r="I5" s="216"/>
      <c r="J5" s="216"/>
      <c r="K5" s="216"/>
      <c r="L5" s="216"/>
      <c r="M5" s="224"/>
      <c r="N5" s="78"/>
      <c r="O5" s="79"/>
      <c r="P5" s="77"/>
      <c r="Q5" s="75"/>
    </row>
    <row r="6" spans="1:17" ht="15.75" customHeight="1" x14ac:dyDescent="0.2">
      <c r="A6" s="67"/>
      <c r="B6" s="74"/>
      <c r="C6" s="75"/>
      <c r="D6" s="76"/>
      <c r="E6" s="76"/>
      <c r="F6" s="223"/>
      <c r="G6" s="216"/>
      <c r="H6" s="216"/>
      <c r="I6" s="216"/>
      <c r="J6" s="216"/>
      <c r="K6" s="216"/>
      <c r="L6" s="216"/>
      <c r="M6" s="224"/>
      <c r="N6" s="76"/>
      <c r="O6" s="67"/>
      <c r="P6" s="77"/>
      <c r="Q6" s="75"/>
    </row>
    <row r="7" spans="1:17" ht="15.75" customHeight="1" x14ac:dyDescent="0.2">
      <c r="A7" s="67"/>
      <c r="B7" s="74"/>
      <c r="C7" s="75"/>
      <c r="D7" s="76"/>
      <c r="E7" s="76"/>
      <c r="F7" s="225"/>
      <c r="G7" s="226"/>
      <c r="H7" s="226"/>
      <c r="I7" s="226"/>
      <c r="J7" s="226"/>
      <c r="K7" s="226"/>
      <c r="L7" s="226"/>
      <c r="M7" s="227"/>
      <c r="N7" s="76"/>
      <c r="O7" s="67"/>
      <c r="P7" s="77"/>
      <c r="Q7" s="75"/>
    </row>
    <row r="8" spans="1:17" ht="15.75" customHeight="1" x14ac:dyDescent="0.2">
      <c r="A8" s="67"/>
      <c r="B8" s="74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2"/>
      <c r="P8" s="77"/>
      <c r="Q8" s="75"/>
    </row>
    <row r="9" spans="1:17" ht="15.75" customHeight="1" x14ac:dyDescent="0.2">
      <c r="A9" s="67"/>
      <c r="B9" s="83"/>
      <c r="C9" s="84"/>
      <c r="D9" s="228"/>
      <c r="E9" s="229"/>
      <c r="F9" s="229"/>
      <c r="G9" s="229"/>
      <c r="H9" s="229"/>
      <c r="I9" s="229"/>
      <c r="J9" s="229"/>
      <c r="K9" s="229"/>
      <c r="L9" s="229"/>
      <c r="M9" s="229"/>
      <c r="N9" s="230"/>
      <c r="O9" s="85"/>
      <c r="P9" s="86"/>
      <c r="Q9" s="75"/>
    </row>
    <row r="10" spans="1:17" ht="15.75" customHeight="1" x14ac:dyDescent="0.2">
      <c r="A10" s="67"/>
      <c r="B10" s="83"/>
      <c r="C10" s="87"/>
      <c r="D10" s="231" t="s">
        <v>16</v>
      </c>
      <c r="E10" s="232"/>
      <c r="F10" s="232"/>
      <c r="G10" s="232"/>
      <c r="H10" s="232"/>
      <c r="I10" s="232"/>
      <c r="J10" s="232"/>
      <c r="K10" s="232"/>
      <c r="L10" s="232"/>
      <c r="M10" s="232"/>
      <c r="N10" s="233"/>
      <c r="O10" s="85"/>
      <c r="P10" s="86"/>
      <c r="Q10" s="75"/>
    </row>
    <row r="11" spans="1:17" ht="15.75" customHeight="1" x14ac:dyDescent="0.2">
      <c r="A11" s="67"/>
      <c r="B11" s="83"/>
      <c r="C11" s="87"/>
      <c r="D11" s="234" t="s">
        <v>17</v>
      </c>
      <c r="E11" s="235"/>
      <c r="F11" s="235"/>
      <c r="G11" s="235"/>
      <c r="H11" s="235"/>
      <c r="I11" s="235"/>
      <c r="J11" s="235"/>
      <c r="K11" s="235"/>
      <c r="L11" s="235"/>
      <c r="M11" s="235"/>
      <c r="N11" s="236"/>
      <c r="O11" s="85"/>
      <c r="P11" s="86"/>
      <c r="Q11" s="75"/>
    </row>
    <row r="12" spans="1:17" ht="15.75" customHeight="1" x14ac:dyDescent="0.2">
      <c r="A12" s="67"/>
      <c r="B12" s="83"/>
      <c r="C12" s="87"/>
      <c r="D12" s="231" t="s">
        <v>18</v>
      </c>
      <c r="E12" s="232"/>
      <c r="F12" s="232"/>
      <c r="G12" s="232"/>
      <c r="H12" s="232"/>
      <c r="I12" s="232"/>
      <c r="J12" s="232"/>
      <c r="K12" s="232"/>
      <c r="L12" s="232"/>
      <c r="M12" s="232"/>
      <c r="N12" s="233"/>
      <c r="O12" s="85"/>
      <c r="P12" s="86"/>
      <c r="Q12" s="75"/>
    </row>
    <row r="13" spans="1:17" ht="15.75" customHeight="1" x14ac:dyDescent="0.2">
      <c r="A13" s="67"/>
      <c r="B13" s="83"/>
      <c r="C13" s="88"/>
      <c r="D13" s="237" t="s">
        <v>19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3"/>
      <c r="O13" s="85"/>
      <c r="P13" s="86"/>
      <c r="Q13" s="75"/>
    </row>
    <row r="14" spans="1:17" ht="15.75" customHeight="1" x14ac:dyDescent="0.2">
      <c r="A14" s="67"/>
      <c r="B14" s="83"/>
      <c r="C14" s="87"/>
      <c r="D14" s="231"/>
      <c r="E14" s="232"/>
      <c r="F14" s="232"/>
      <c r="G14" s="232"/>
      <c r="H14" s="232"/>
      <c r="I14" s="232"/>
      <c r="J14" s="232"/>
      <c r="K14" s="232"/>
      <c r="L14" s="232"/>
      <c r="M14" s="232"/>
      <c r="N14" s="233"/>
      <c r="O14" s="85"/>
      <c r="P14" s="86"/>
      <c r="Q14" s="75"/>
    </row>
    <row r="15" spans="1:17" ht="15.75" customHeight="1" x14ac:dyDescent="0.2">
      <c r="A15" s="67"/>
      <c r="B15" s="83"/>
      <c r="C15" s="89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1"/>
      <c r="O15" s="85"/>
      <c r="P15" s="86"/>
      <c r="Q15" s="75"/>
    </row>
    <row r="16" spans="1:17" ht="15.75" customHeight="1" x14ac:dyDescent="0.2">
      <c r="A16" s="67"/>
      <c r="B16" s="83"/>
      <c r="C16" s="92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4"/>
      <c r="O16" s="95"/>
      <c r="P16" s="77"/>
      <c r="Q16" s="75"/>
    </row>
    <row r="17" spans="1:17" ht="15.75" customHeight="1" x14ac:dyDescent="0.2">
      <c r="A17" s="67"/>
      <c r="B17" s="83"/>
      <c r="C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4"/>
      <c r="O17" s="95"/>
      <c r="P17" s="77"/>
      <c r="Q17" s="75"/>
    </row>
    <row r="18" spans="1:17" s="122" customFormat="1" ht="15.75" customHeight="1" x14ac:dyDescent="0.2">
      <c r="A18" s="150"/>
      <c r="B18" s="83"/>
      <c r="C18" s="151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152"/>
      <c r="O18" s="95"/>
      <c r="P18" s="77"/>
      <c r="Q18" s="75"/>
    </row>
    <row r="19" spans="1:17" ht="15.75" customHeight="1" x14ac:dyDescent="0.2">
      <c r="A19" s="67"/>
      <c r="B19" s="83"/>
      <c r="C19" s="135"/>
      <c r="D19" s="81" t="s">
        <v>20</v>
      </c>
      <c r="E19" s="81"/>
      <c r="F19" s="81"/>
      <c r="G19" s="81"/>
      <c r="H19" s="81"/>
      <c r="I19" s="81"/>
      <c r="J19" s="81"/>
      <c r="K19" s="81"/>
      <c r="L19" s="81"/>
      <c r="M19" s="81"/>
      <c r="N19" s="136"/>
      <c r="O19" s="95"/>
      <c r="P19" s="77"/>
      <c r="Q19" s="75"/>
    </row>
    <row r="20" spans="1:17" ht="15.75" customHeight="1" x14ac:dyDescent="0.2">
      <c r="A20" s="67"/>
      <c r="B20" s="83"/>
      <c r="C20" s="137"/>
      <c r="D20" s="238" t="s">
        <v>21</v>
      </c>
      <c r="E20" s="239"/>
      <c r="F20" s="239"/>
      <c r="G20" s="239"/>
      <c r="H20" s="239"/>
      <c r="I20" s="239"/>
      <c r="J20" s="239"/>
      <c r="K20" s="239"/>
      <c r="L20" s="239"/>
      <c r="M20" s="239"/>
      <c r="N20" s="240"/>
      <c r="O20" s="96"/>
      <c r="P20" s="77"/>
      <c r="Q20" s="75"/>
    </row>
    <row r="21" spans="1:17" ht="15.75" customHeight="1" x14ac:dyDescent="0.2">
      <c r="A21" s="67"/>
      <c r="B21" s="83"/>
      <c r="C21" s="135"/>
      <c r="D21" s="81" t="s">
        <v>22</v>
      </c>
      <c r="E21" s="81"/>
      <c r="F21" s="81"/>
      <c r="G21" s="81"/>
      <c r="H21" s="81"/>
      <c r="I21" s="81"/>
      <c r="J21" s="81"/>
      <c r="K21" s="81"/>
      <c r="L21" s="81"/>
      <c r="M21" s="81"/>
      <c r="N21" s="136"/>
      <c r="O21" s="95"/>
      <c r="P21" s="77"/>
      <c r="Q21" s="75"/>
    </row>
    <row r="22" spans="1:17" ht="15.75" customHeight="1" x14ac:dyDescent="0.2">
      <c r="A22" s="67"/>
      <c r="B22" s="83"/>
      <c r="C22" s="137"/>
      <c r="D22" s="238" t="s">
        <v>23</v>
      </c>
      <c r="E22" s="239"/>
      <c r="F22" s="239"/>
      <c r="G22" s="239"/>
      <c r="H22" s="239"/>
      <c r="I22" s="239"/>
      <c r="J22" s="239"/>
      <c r="K22" s="239"/>
      <c r="L22" s="239"/>
      <c r="M22" s="239"/>
      <c r="N22" s="240"/>
      <c r="O22" s="96"/>
      <c r="P22" s="77"/>
      <c r="Q22" s="75"/>
    </row>
    <row r="23" spans="1:17" ht="15.75" customHeight="1" x14ac:dyDescent="0.2">
      <c r="A23" s="67"/>
      <c r="B23" s="83"/>
      <c r="C23" s="138"/>
      <c r="D23" s="76" t="s">
        <v>24</v>
      </c>
      <c r="E23" s="75"/>
      <c r="F23" s="75"/>
      <c r="G23" s="75"/>
      <c r="H23" s="75"/>
      <c r="I23" s="75"/>
      <c r="J23" s="75"/>
      <c r="K23" s="75"/>
      <c r="L23" s="75"/>
      <c r="M23" s="75"/>
      <c r="N23" s="139"/>
      <c r="O23" s="85"/>
      <c r="P23" s="77"/>
      <c r="Q23" s="75"/>
    </row>
    <row r="24" spans="1:17" ht="18" customHeight="1" x14ac:dyDescent="0.2">
      <c r="A24" s="67"/>
      <c r="B24" s="83"/>
      <c r="C24" s="137"/>
      <c r="D24" s="238" t="s">
        <v>25</v>
      </c>
      <c r="E24" s="239"/>
      <c r="F24" s="239"/>
      <c r="G24" s="239"/>
      <c r="H24" s="239"/>
      <c r="I24" s="239"/>
      <c r="J24" s="239"/>
      <c r="K24" s="239"/>
      <c r="L24" s="239"/>
      <c r="M24" s="239"/>
      <c r="N24" s="240"/>
      <c r="O24" s="96"/>
      <c r="P24" s="77"/>
      <c r="Q24" s="75"/>
    </row>
    <row r="25" spans="1:17" ht="15.75" customHeight="1" x14ac:dyDescent="0.2">
      <c r="A25" s="67"/>
      <c r="B25" s="83"/>
      <c r="C25" s="138"/>
      <c r="D25" s="76" t="s">
        <v>26</v>
      </c>
      <c r="E25" s="75"/>
      <c r="F25" s="75"/>
      <c r="G25" s="75"/>
      <c r="H25" s="75"/>
      <c r="I25" s="75"/>
      <c r="J25" s="75"/>
      <c r="K25" s="75"/>
      <c r="L25" s="75"/>
      <c r="M25" s="75"/>
      <c r="N25" s="139"/>
      <c r="O25" s="85"/>
      <c r="P25" s="77"/>
      <c r="Q25" s="75"/>
    </row>
    <row r="26" spans="1:17" ht="15.75" customHeight="1" x14ac:dyDescent="0.2">
      <c r="A26" s="67"/>
      <c r="B26" s="83"/>
      <c r="C26" s="137"/>
      <c r="D26" s="241" t="s">
        <v>27</v>
      </c>
      <c r="E26" s="242"/>
      <c r="F26" s="242"/>
      <c r="G26" s="242"/>
      <c r="H26" s="242"/>
      <c r="I26" s="242"/>
      <c r="J26" s="242"/>
      <c r="K26" s="242"/>
      <c r="L26" s="242"/>
      <c r="M26" s="242"/>
      <c r="N26" s="243"/>
      <c r="O26" s="96"/>
      <c r="P26" s="77"/>
      <c r="Q26" s="75"/>
    </row>
    <row r="27" spans="1:17" ht="15.75" customHeight="1" x14ac:dyDescent="0.2">
      <c r="A27" s="67"/>
      <c r="B27" s="83"/>
      <c r="C27" s="140"/>
      <c r="D27" s="244"/>
      <c r="E27" s="245"/>
      <c r="F27" s="245"/>
      <c r="G27" s="245"/>
      <c r="H27" s="245"/>
      <c r="I27" s="245"/>
      <c r="J27" s="245"/>
      <c r="K27" s="245"/>
      <c r="L27" s="245"/>
      <c r="M27" s="245"/>
      <c r="N27" s="246"/>
      <c r="O27" s="96"/>
      <c r="P27" s="77"/>
      <c r="Q27" s="75"/>
    </row>
    <row r="28" spans="1:17" ht="15.75" customHeight="1" x14ac:dyDescent="0.2">
      <c r="A28" s="67"/>
      <c r="B28" s="74"/>
      <c r="C28" s="97"/>
      <c r="D28" s="247"/>
      <c r="E28" s="195"/>
      <c r="F28" s="195"/>
      <c r="G28" s="195"/>
      <c r="H28" s="195"/>
      <c r="I28" s="195"/>
      <c r="J28" s="195"/>
      <c r="K28" s="195"/>
      <c r="L28" s="195"/>
      <c r="M28" s="195"/>
      <c r="N28" s="248"/>
      <c r="O28" s="98"/>
      <c r="P28" s="77"/>
      <c r="Q28" s="75"/>
    </row>
    <row r="29" spans="1:17" ht="15.75" customHeight="1" x14ac:dyDescent="0.2">
      <c r="A29" s="67"/>
      <c r="B29" s="83"/>
      <c r="C29" s="141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3"/>
      <c r="O29" s="99"/>
      <c r="P29" s="77"/>
      <c r="Q29" s="75"/>
    </row>
    <row r="30" spans="1:17" ht="27" customHeight="1" x14ac:dyDescent="0.2">
      <c r="A30" s="67"/>
      <c r="B30" s="83"/>
      <c r="C30" s="144"/>
      <c r="D30" s="249" t="s">
        <v>28</v>
      </c>
      <c r="E30" s="196"/>
      <c r="F30" s="196"/>
      <c r="G30" s="196"/>
      <c r="H30" s="196"/>
      <c r="I30" s="196"/>
      <c r="J30" s="196"/>
      <c r="K30" s="196"/>
      <c r="L30" s="196"/>
      <c r="M30" s="196"/>
      <c r="N30" s="250"/>
      <c r="O30" s="100"/>
      <c r="P30" s="77"/>
      <c r="Q30" s="75"/>
    </row>
    <row r="31" spans="1:17" ht="30.75" customHeight="1" x14ac:dyDescent="0.2">
      <c r="A31" s="101"/>
      <c r="B31" s="102"/>
      <c r="C31" s="145"/>
      <c r="D31" s="251" t="s">
        <v>29</v>
      </c>
      <c r="E31" s="196"/>
      <c r="F31" s="196"/>
      <c r="G31" s="196"/>
      <c r="H31" s="196"/>
      <c r="I31" s="196"/>
      <c r="J31" s="196"/>
      <c r="K31" s="196"/>
      <c r="L31" s="196"/>
      <c r="M31" s="196"/>
      <c r="N31" s="250"/>
      <c r="O31" s="103"/>
      <c r="P31" s="104"/>
      <c r="Q31" s="105"/>
    </row>
    <row r="32" spans="1:17" ht="15.75" customHeight="1" x14ac:dyDescent="0.2">
      <c r="A32" s="67"/>
      <c r="B32" s="83"/>
      <c r="C32" s="146"/>
      <c r="D32" s="257" t="s">
        <v>30</v>
      </c>
      <c r="E32" s="196"/>
      <c r="F32" s="196"/>
      <c r="G32" s="196"/>
      <c r="H32" s="196"/>
      <c r="I32" s="196"/>
      <c r="J32" s="196"/>
      <c r="K32" s="196"/>
      <c r="L32" s="196"/>
      <c r="M32" s="196"/>
      <c r="N32" s="250"/>
      <c r="O32" s="106"/>
      <c r="P32" s="107"/>
      <c r="Q32" s="75"/>
    </row>
    <row r="33" spans="1:17" ht="15.75" customHeight="1" x14ac:dyDescent="0.2">
      <c r="A33" s="67"/>
      <c r="B33" s="83"/>
      <c r="C33" s="147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9"/>
      <c r="O33" s="108"/>
      <c r="P33" s="107"/>
      <c r="Q33" s="75"/>
    </row>
    <row r="34" spans="1:17" ht="15.75" customHeight="1" x14ac:dyDescent="0.2">
      <c r="A34" s="67"/>
      <c r="B34" s="74"/>
      <c r="C34" s="92"/>
      <c r="D34" s="93"/>
      <c r="E34" s="109"/>
      <c r="F34" s="93"/>
      <c r="G34" s="93"/>
      <c r="H34" s="109"/>
      <c r="I34" s="93"/>
      <c r="J34" s="93"/>
      <c r="K34" s="93"/>
      <c r="L34" s="93"/>
      <c r="M34" s="93"/>
      <c r="N34" s="93"/>
      <c r="O34" s="110"/>
      <c r="P34" s="107"/>
      <c r="Q34" s="75"/>
    </row>
    <row r="35" spans="1:17" ht="15.75" customHeight="1" x14ac:dyDescent="0.2">
      <c r="A35" s="67"/>
      <c r="B35" s="83"/>
      <c r="C35" s="258" t="s">
        <v>31</v>
      </c>
      <c r="D35" s="259"/>
      <c r="E35" s="111"/>
      <c r="F35" s="262" t="s">
        <v>32</v>
      </c>
      <c r="G35" s="263"/>
      <c r="H35" s="111"/>
      <c r="I35" s="262" t="s">
        <v>33</v>
      </c>
      <c r="J35" s="264"/>
      <c r="K35" s="264"/>
      <c r="L35" s="264"/>
      <c r="M35" s="264"/>
      <c r="N35" s="263"/>
      <c r="O35" s="112"/>
      <c r="P35" s="107"/>
      <c r="Q35" s="75"/>
    </row>
    <row r="36" spans="1:17" ht="22.5" customHeight="1" x14ac:dyDescent="0.2">
      <c r="A36" s="67"/>
      <c r="B36" s="83"/>
      <c r="C36" s="260"/>
      <c r="D36" s="261"/>
      <c r="E36" s="85"/>
      <c r="F36" s="265" t="s">
        <v>20</v>
      </c>
      <c r="G36" s="263"/>
      <c r="H36" s="113"/>
      <c r="I36" s="266" t="s">
        <v>42</v>
      </c>
      <c r="J36" s="264"/>
      <c r="K36" s="264"/>
      <c r="L36" s="264"/>
      <c r="M36" s="264"/>
      <c r="N36" s="263"/>
      <c r="O36" s="114"/>
      <c r="P36" s="107"/>
      <c r="Q36" s="75"/>
    </row>
    <row r="37" spans="1:17" ht="15.75" customHeight="1" x14ac:dyDescent="0.2">
      <c r="A37" s="67"/>
      <c r="B37" s="74"/>
      <c r="C37" s="92"/>
      <c r="D37" s="93"/>
      <c r="E37" s="81"/>
      <c r="F37" s="93"/>
      <c r="G37" s="93"/>
      <c r="H37" s="81"/>
      <c r="I37" s="93"/>
      <c r="J37" s="93"/>
      <c r="K37" s="93"/>
      <c r="L37" s="93"/>
      <c r="M37" s="93"/>
      <c r="N37" s="93"/>
      <c r="O37" s="110"/>
      <c r="P37" s="107"/>
      <c r="Q37" s="75"/>
    </row>
    <row r="38" spans="1:17" ht="118.5" customHeight="1" x14ac:dyDescent="0.2">
      <c r="A38" s="67"/>
      <c r="B38" s="83"/>
      <c r="C38" s="265" t="s">
        <v>34</v>
      </c>
      <c r="D38" s="264"/>
      <c r="E38" s="264"/>
      <c r="F38" s="263"/>
      <c r="G38" s="115" t="s">
        <v>41</v>
      </c>
      <c r="H38" s="116"/>
      <c r="I38" s="252" t="s">
        <v>35</v>
      </c>
      <c r="J38" s="253"/>
      <c r="K38" s="254"/>
      <c r="L38" s="117"/>
      <c r="M38" s="255">
        <v>25</v>
      </c>
      <c r="N38" s="256"/>
      <c r="O38" s="108"/>
      <c r="P38" s="107"/>
      <c r="Q38" s="75"/>
    </row>
    <row r="39" spans="1:17" ht="15.75" customHeight="1" x14ac:dyDescent="0.4">
      <c r="A39" s="67"/>
      <c r="B39" s="83"/>
      <c r="C39" s="153"/>
      <c r="D39" s="153"/>
      <c r="E39" s="153"/>
      <c r="F39" s="153"/>
      <c r="G39" s="154"/>
      <c r="H39" s="155"/>
      <c r="I39" s="153"/>
      <c r="J39" s="153"/>
      <c r="K39" s="153"/>
      <c r="L39" s="156"/>
      <c r="M39" s="157"/>
      <c r="N39" s="155"/>
      <c r="O39" s="66"/>
      <c r="P39" s="107"/>
      <c r="Q39" s="75"/>
    </row>
    <row r="40" spans="1:17" ht="29.25" customHeight="1" x14ac:dyDescent="0.2">
      <c r="A40" s="67"/>
      <c r="B40" s="83"/>
      <c r="C40" s="267" t="s">
        <v>36</v>
      </c>
      <c r="D40" s="268"/>
      <c r="E40" s="268"/>
      <c r="F40" s="268"/>
      <c r="G40" s="268"/>
      <c r="H40" s="268"/>
      <c r="I40" s="268"/>
      <c r="J40" s="268"/>
      <c r="K40" s="269"/>
      <c r="L40" s="52"/>
      <c r="M40" s="270">
        <f>IF(G38="SIM",IF(M38=0,0,(IF(M38=1,(M42)/2,I41)))+G39,IF(M38=0,0,(IF(M38=1,(M42)/2,I41))))</f>
        <v>6563.5499999999993</v>
      </c>
      <c r="N40" s="256"/>
      <c r="O40" s="108"/>
      <c r="P40" s="107"/>
      <c r="Q40" s="75"/>
    </row>
    <row r="41" spans="1:17" ht="15.75" customHeight="1" x14ac:dyDescent="0.2">
      <c r="A41" s="67"/>
      <c r="B41" s="74"/>
      <c r="C41" s="118"/>
      <c r="D41" s="124"/>
      <c r="E41" s="124"/>
      <c r="F41" s="171">
        <f>(M42-F46)/M38</f>
        <v>267.89999999999998</v>
      </c>
      <c r="G41" s="172">
        <f>M38-1</f>
        <v>24</v>
      </c>
      <c r="H41" s="172"/>
      <c r="I41" s="171">
        <f>(F41*G41)+(F41/2)</f>
        <v>6563.5499999999993</v>
      </c>
      <c r="J41" s="172"/>
      <c r="K41" s="172"/>
      <c r="L41" s="124"/>
      <c r="M41" s="124"/>
      <c r="N41" s="124"/>
      <c r="O41" s="108"/>
      <c r="P41" s="107"/>
      <c r="Q41" s="75"/>
    </row>
    <row r="42" spans="1:17" ht="7.5" customHeight="1" x14ac:dyDescent="0.2">
      <c r="A42" s="67"/>
      <c r="B42" s="74"/>
      <c r="C42" s="119"/>
      <c r="D42" s="271" t="s">
        <v>37</v>
      </c>
      <c r="E42" s="272"/>
      <c r="F42" s="272"/>
      <c r="G42" s="272"/>
      <c r="H42" s="272"/>
      <c r="I42" s="272"/>
      <c r="J42" s="272"/>
      <c r="K42" s="273"/>
      <c r="L42" s="124"/>
      <c r="M42" s="277">
        <f>IF(AND(F36="GRUPO A",I36="CLASSE III"),(321.1*M38),IF(AND(F36="GRUPO A",I36="CLASSE IV"),(267.9*M38),IF(AND(F36="GRUPO A",I36="CLASSE V"),(224.2*M38),IF(AND(F36="GRUPO B",I36="CLASSE III"),(304.2*M38),IF(AND(F36="GRUPO B",I36="CLASSE IV"),(253.8*M38),IF(AND(F36="GRUPO B",I36="CLASSE V"),(212.4*M38),IF(AND(F36="GRUPO C",I36="CLASSE III"),(287.3*M38),IF(AND(F36="GRUPO C",I36="CLASSE IV"),(239.7*M38),IF(AND(F36="GRUPO C",I36="CLASSE V"),(200.6*M38),IF(AND(F36="GRUPO D",I36="CLASSE III"),(253.5*M38),IF(AND(F36="GRUPO D",I36="CLASSE IV"),(211.5*M38),IF(AND(F36="GRUPO D",I36="CLASSE V"),(177*M38),"FALSO"))))))))))))</f>
        <v>6697.4999999999991</v>
      </c>
      <c r="N42" s="273"/>
      <c r="O42" s="120"/>
      <c r="P42" s="107"/>
      <c r="Q42" s="75"/>
    </row>
    <row r="43" spans="1:17" ht="9" customHeight="1" x14ac:dyDescent="0.2">
      <c r="A43" s="67"/>
      <c r="B43" s="74"/>
      <c r="C43" s="119"/>
      <c r="D43" s="274"/>
      <c r="E43" s="275"/>
      <c r="F43" s="275"/>
      <c r="G43" s="275"/>
      <c r="H43" s="275"/>
      <c r="I43" s="275"/>
      <c r="J43" s="275"/>
      <c r="K43" s="276"/>
      <c r="L43" s="124"/>
      <c r="M43" s="274"/>
      <c r="N43" s="276"/>
      <c r="O43" s="121"/>
      <c r="P43" s="107"/>
      <c r="Q43" s="75"/>
    </row>
    <row r="44" spans="1:17" ht="15.75" customHeight="1" x14ac:dyDescent="0.2">
      <c r="A44" s="67"/>
      <c r="B44" s="158"/>
      <c r="C44" s="124"/>
      <c r="D44" s="278"/>
      <c r="E44" s="272"/>
      <c r="F44" s="272"/>
      <c r="G44" s="272"/>
      <c r="H44" s="273"/>
      <c r="I44" s="124"/>
      <c r="J44" s="124"/>
      <c r="K44" s="124"/>
      <c r="L44" s="124"/>
      <c r="M44" s="124"/>
      <c r="N44" s="124"/>
      <c r="O44" s="125"/>
      <c r="P44" s="126"/>
      <c r="Q44" s="75"/>
    </row>
    <row r="45" spans="1:17" ht="15.75" customHeight="1" x14ac:dyDescent="0.2">
      <c r="A45" s="67"/>
      <c r="B45" s="158"/>
      <c r="C45" s="159"/>
      <c r="D45" s="279"/>
      <c r="E45" s="280"/>
      <c r="F45" s="280"/>
      <c r="G45" s="280"/>
      <c r="H45" s="281"/>
      <c r="I45" s="124"/>
      <c r="J45" s="124"/>
      <c r="K45" s="124"/>
      <c r="L45" s="124"/>
      <c r="M45" s="124"/>
      <c r="N45" s="124"/>
      <c r="O45" s="127"/>
      <c r="P45" s="128"/>
      <c r="Q45" s="75"/>
    </row>
    <row r="46" spans="1:17" ht="15.75" customHeight="1" x14ac:dyDescent="0.2">
      <c r="A46" s="67"/>
      <c r="B46" s="158"/>
      <c r="C46" s="159"/>
      <c r="D46" s="274"/>
      <c r="E46" s="275"/>
      <c r="F46" s="275"/>
      <c r="G46" s="275"/>
      <c r="H46" s="276"/>
      <c r="I46" s="124"/>
      <c r="J46" s="124"/>
      <c r="K46" s="124"/>
      <c r="L46" s="124"/>
      <c r="M46" s="124"/>
      <c r="N46" s="124"/>
      <c r="O46" s="127"/>
      <c r="P46" s="128"/>
      <c r="Q46" s="75"/>
    </row>
    <row r="47" spans="1:17" ht="15.75" customHeight="1" x14ac:dyDescent="0.2">
      <c r="A47" s="67"/>
      <c r="B47" s="158"/>
      <c r="C47" s="159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7"/>
      <c r="P47" s="128"/>
      <c r="Q47" s="75"/>
    </row>
    <row r="48" spans="1:17" ht="15.75" customHeight="1" x14ac:dyDescent="0.2">
      <c r="A48" s="67"/>
      <c r="B48" s="160"/>
      <c r="C48" s="161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30"/>
      <c r="P48" s="131"/>
      <c r="Q48" s="75"/>
    </row>
    <row r="49" spans="1:17" ht="15.75" customHeight="1" x14ac:dyDescent="0.2">
      <c r="A49" s="76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76"/>
    </row>
    <row r="50" spans="1:17" ht="15.75" customHeight="1" x14ac:dyDescent="0.2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</row>
    <row r="51" spans="1:17" ht="15.75" customHeight="1" x14ac:dyDescent="0.2"/>
    <row r="52" spans="1:17" ht="15.75" customHeight="1" x14ac:dyDescent="0.2"/>
    <row r="53" spans="1:17" ht="15.75" customHeight="1" x14ac:dyDescent="0.2"/>
    <row r="54" spans="1:17" ht="15.75" customHeight="1" x14ac:dyDescent="0.2"/>
    <row r="55" spans="1:17" ht="15.75" customHeight="1" x14ac:dyDescent="0.2"/>
    <row r="56" spans="1:17" ht="15.75" customHeight="1" x14ac:dyDescent="0.2"/>
    <row r="57" spans="1:17" ht="15.75" customHeight="1" x14ac:dyDescent="0.2"/>
    <row r="58" spans="1:17" ht="15.75" customHeight="1" x14ac:dyDescent="0.2"/>
    <row r="59" spans="1:17" ht="15.75" customHeight="1" x14ac:dyDescent="0.2"/>
    <row r="60" spans="1:17" ht="15.75" customHeight="1" x14ac:dyDescent="0.2"/>
    <row r="61" spans="1:17" ht="15.75" customHeight="1" x14ac:dyDescent="0.2"/>
    <row r="62" spans="1:17" ht="15.75" customHeight="1" x14ac:dyDescent="0.2"/>
    <row r="63" spans="1:17" ht="15.75" customHeight="1" x14ac:dyDescent="0.2"/>
    <row r="64" spans="1:1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8">
    <mergeCell ref="C40:K40"/>
    <mergeCell ref="M40:N40"/>
    <mergeCell ref="D42:K43"/>
    <mergeCell ref="M42:N43"/>
    <mergeCell ref="D44:H46"/>
    <mergeCell ref="D26:N27"/>
    <mergeCell ref="D28:N28"/>
    <mergeCell ref="D30:N30"/>
    <mergeCell ref="D31:N31"/>
    <mergeCell ref="I38:K38"/>
    <mergeCell ref="M38:N38"/>
    <mergeCell ref="D32:N32"/>
    <mergeCell ref="C35:D36"/>
    <mergeCell ref="F35:G35"/>
    <mergeCell ref="I35:N35"/>
    <mergeCell ref="F36:G36"/>
    <mergeCell ref="I36:N36"/>
    <mergeCell ref="C38:F38"/>
    <mergeCell ref="D13:N13"/>
    <mergeCell ref="D14:N14"/>
    <mergeCell ref="D20:N20"/>
    <mergeCell ref="D22:N22"/>
    <mergeCell ref="D24:N24"/>
    <mergeCell ref="F3:M7"/>
    <mergeCell ref="D9:N9"/>
    <mergeCell ref="D10:N10"/>
    <mergeCell ref="D12:N12"/>
    <mergeCell ref="D11:N11"/>
  </mergeCells>
  <dataValidations count="4">
    <dataValidation type="list" allowBlank="1" sqref="M38" xr:uid="{00000000-0002-0000-0300-000000000000}">
      <formula1>"0,1,2,3,4,5,6,7,8,9,10,11,12,13,14,15,16,17,18,19,20"</formula1>
    </dataValidation>
    <dataValidation type="list" allowBlank="1" sqref="G38" xr:uid="{00000000-0002-0000-0300-000001000000}">
      <formula1>"SIM,NÃO"</formula1>
    </dataValidation>
    <dataValidation type="list" allowBlank="1" sqref="F36" xr:uid="{00000000-0002-0000-0300-000002000000}">
      <formula1>"GRUPO A,GRUPO B,GRUPO C,GRUPO D"</formula1>
    </dataValidation>
    <dataValidation type="list" allowBlank="1" sqref="I36" xr:uid="{00000000-0002-0000-0300-000003000000}">
      <formula1>"CLASSE III,CLASSE IV,CLASSE V"</formula1>
    </dataValidation>
  </dataValidations>
  <hyperlinks>
    <hyperlink ref="D11" r:id="rId1" xr:uid="{00000000-0004-0000-0300-000000000000}"/>
  </hyperlinks>
  <pageMargins left="0.511811024" right="0.511811024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6FA8C-CC00-4C04-A7DF-A97086357E61}">
  <dimension ref="A1:N1005"/>
  <sheetViews>
    <sheetView showGridLines="0" workbookViewId="0">
      <pane ySplit="15" topLeftCell="A16" activePane="bottomLeft" state="frozen"/>
      <selection pane="bottomLeft" activeCell="C16" sqref="C16"/>
    </sheetView>
  </sheetViews>
  <sheetFormatPr defaultColWidth="12.5703125" defaultRowHeight="12.75" x14ac:dyDescent="0.2"/>
  <cols>
    <col min="1" max="2" width="11" style="122" customWidth="1"/>
    <col min="3" max="3" width="41.7109375" style="122" customWidth="1"/>
    <col min="4" max="4" width="32" style="122" customWidth="1"/>
    <col min="5" max="5" width="23.85546875" style="122" customWidth="1"/>
    <col min="6" max="6" width="14.5703125" style="122" customWidth="1"/>
    <col min="7" max="7" width="18.140625" style="122" customWidth="1"/>
    <col min="8" max="8" width="22.5703125" style="122" customWidth="1"/>
    <col min="9" max="10" width="12.5703125" style="122"/>
    <col min="11" max="11" width="52" style="122" hidden="1" customWidth="1"/>
    <col min="12" max="12" width="37.140625" style="122" hidden="1" customWidth="1"/>
    <col min="13" max="13" width="24.5703125" style="122" hidden="1" customWidth="1"/>
    <col min="14" max="14" width="21.42578125" style="122" hidden="1" customWidth="1"/>
    <col min="15" max="16384" width="12.5703125" style="122"/>
  </cols>
  <sheetData>
    <row r="1" spans="1:14" ht="15.75" customHeight="1" x14ac:dyDescent="0.2">
      <c r="A1" s="32"/>
      <c r="B1" s="32"/>
      <c r="C1" s="215"/>
      <c r="D1" s="215"/>
      <c r="E1" s="216"/>
      <c r="F1" s="216"/>
      <c r="G1" s="216"/>
      <c r="H1" s="216"/>
      <c r="I1" s="2"/>
      <c r="J1" s="2"/>
    </row>
    <row r="2" spans="1:14" ht="15.75" customHeight="1" x14ac:dyDescent="0.2">
      <c r="A2" s="34"/>
      <c r="B2" s="34"/>
      <c r="C2" s="35"/>
      <c r="D2" s="35"/>
      <c r="E2" s="35"/>
      <c r="F2" s="35"/>
      <c r="G2" s="35"/>
      <c r="H2" s="36"/>
      <c r="I2" s="2"/>
      <c r="J2" s="2"/>
    </row>
    <row r="3" spans="1:14" ht="15.75" customHeight="1" thickBot="1" x14ac:dyDescent="0.25">
      <c r="A3" s="34"/>
      <c r="B3" s="34"/>
      <c r="C3" s="35"/>
      <c r="D3" s="35"/>
      <c r="E3" s="35"/>
      <c r="F3" s="35"/>
      <c r="G3" s="35"/>
      <c r="H3" s="36"/>
      <c r="I3" s="2"/>
      <c r="J3" s="2"/>
    </row>
    <row r="4" spans="1:14" ht="15.75" customHeight="1" x14ac:dyDescent="0.2">
      <c r="A4" s="34"/>
      <c r="B4" s="37"/>
      <c r="C4" s="38"/>
      <c r="D4" s="38"/>
      <c r="E4" s="38"/>
      <c r="F4" s="38"/>
      <c r="G4" s="38"/>
      <c r="H4" s="39"/>
      <c r="I4" s="40"/>
      <c r="J4" s="2"/>
    </row>
    <row r="5" spans="1:14" ht="15.75" customHeight="1" x14ac:dyDescent="0.25">
      <c r="A5" s="34"/>
      <c r="B5" s="41"/>
      <c r="C5" s="44" t="s">
        <v>8</v>
      </c>
      <c r="D5" s="164"/>
      <c r="E5" s="35"/>
      <c r="F5" s="35"/>
      <c r="G5" s="35"/>
      <c r="H5" s="36"/>
      <c r="I5" s="43"/>
      <c r="J5" s="2"/>
    </row>
    <row r="6" spans="1:14" ht="15.75" customHeight="1" x14ac:dyDescent="0.25">
      <c r="A6" s="34"/>
      <c r="B6" s="41"/>
      <c r="C6" s="35"/>
      <c r="D6" s="35"/>
      <c r="E6" s="162" t="s">
        <v>43</v>
      </c>
      <c r="F6" s="167"/>
      <c r="G6" s="35"/>
      <c r="H6" s="36"/>
      <c r="I6" s="43"/>
      <c r="J6" s="2"/>
    </row>
    <row r="7" spans="1:14" ht="15.75" customHeight="1" x14ac:dyDescent="0.2">
      <c r="A7" s="34"/>
      <c r="B7" s="41"/>
      <c r="C7" s="35"/>
      <c r="D7" s="35"/>
      <c r="E7" s="35"/>
      <c r="F7" s="35"/>
      <c r="G7" s="35"/>
      <c r="H7" s="36"/>
      <c r="I7" s="43"/>
      <c r="J7" s="2"/>
    </row>
    <row r="8" spans="1:14" ht="15.75" customHeight="1" x14ac:dyDescent="0.2">
      <c r="A8" s="168"/>
      <c r="B8" s="41"/>
      <c r="C8" s="286" t="s">
        <v>57</v>
      </c>
      <c r="D8" s="287"/>
      <c r="E8" s="287"/>
      <c r="F8" s="287"/>
      <c r="G8" s="287"/>
      <c r="H8" s="287"/>
      <c r="I8" s="169"/>
      <c r="J8" s="2"/>
    </row>
    <row r="9" spans="1:14" ht="15.75" customHeight="1" x14ac:dyDescent="0.2">
      <c r="A9" s="168"/>
      <c r="B9" s="41"/>
      <c r="C9" s="288" t="s">
        <v>17</v>
      </c>
      <c r="D9" s="287"/>
      <c r="E9" s="287"/>
      <c r="F9" s="287"/>
      <c r="G9" s="287"/>
      <c r="H9" s="287"/>
      <c r="I9" s="169"/>
      <c r="J9" s="2"/>
    </row>
    <row r="10" spans="1:14" ht="25.5" customHeight="1" x14ac:dyDescent="0.2">
      <c r="A10" s="168"/>
      <c r="B10" s="41"/>
      <c r="C10" s="286" t="s">
        <v>59</v>
      </c>
      <c r="D10" s="287"/>
      <c r="E10" s="287"/>
      <c r="F10" s="287"/>
      <c r="G10" s="287"/>
      <c r="H10" s="287"/>
      <c r="I10" s="169"/>
      <c r="J10" s="2"/>
    </row>
    <row r="11" spans="1:14" ht="15.75" customHeight="1" x14ac:dyDescent="0.2">
      <c r="A11" s="168"/>
      <c r="B11" s="41"/>
      <c r="C11" s="286" t="s">
        <v>19</v>
      </c>
      <c r="D11" s="287"/>
      <c r="E11" s="287"/>
      <c r="F11" s="287"/>
      <c r="G11" s="287"/>
      <c r="H11" s="287"/>
      <c r="I11" s="169"/>
      <c r="J11" s="2"/>
    </row>
    <row r="12" spans="1:14" ht="53.25" customHeight="1" x14ac:dyDescent="0.2">
      <c r="A12" s="168"/>
      <c r="B12" s="41"/>
      <c r="C12" s="286" t="s">
        <v>58</v>
      </c>
      <c r="D12" s="287"/>
      <c r="E12" s="287"/>
      <c r="F12" s="287"/>
      <c r="G12" s="287"/>
      <c r="H12" s="287"/>
      <c r="I12" s="169"/>
      <c r="J12" s="2"/>
    </row>
    <row r="13" spans="1:14" ht="15.75" customHeight="1" x14ac:dyDescent="0.2">
      <c r="A13" s="34"/>
      <c r="B13" s="41"/>
      <c r="C13" s="286"/>
      <c r="D13" s="287"/>
      <c r="E13" s="287"/>
      <c r="F13" s="287"/>
      <c r="G13" s="287"/>
      <c r="H13" s="287"/>
      <c r="I13" s="43"/>
      <c r="J13" s="2"/>
    </row>
    <row r="14" spans="1:14" ht="15.75" customHeight="1" x14ac:dyDescent="0.2">
      <c r="A14" s="34"/>
      <c r="B14" s="41"/>
      <c r="C14" s="282" t="str">
        <f>IF(COUNTIF(I16:I134,"...")&gt;0,"Preenchimento Incompleto","")</f>
        <v/>
      </c>
      <c r="D14" s="282"/>
      <c r="E14" s="283"/>
      <c r="F14" s="283"/>
      <c r="G14" s="283"/>
      <c r="H14" s="283"/>
      <c r="I14" s="43"/>
      <c r="J14" s="2"/>
    </row>
    <row r="15" spans="1:14" ht="25.5" x14ac:dyDescent="0.2">
      <c r="A15" s="45"/>
      <c r="B15" s="46"/>
      <c r="C15" s="163" t="s">
        <v>60</v>
      </c>
      <c r="D15" s="165" t="s">
        <v>53</v>
      </c>
      <c r="E15" s="163" t="s">
        <v>54</v>
      </c>
      <c r="F15" s="165" t="s">
        <v>55</v>
      </c>
      <c r="G15" s="163" t="s">
        <v>62</v>
      </c>
      <c r="H15" s="49" t="s">
        <v>13</v>
      </c>
      <c r="I15" s="43"/>
      <c r="J15" s="2"/>
    </row>
    <row r="16" spans="1:14" ht="15.75" customHeight="1" x14ac:dyDescent="0.2">
      <c r="A16" s="45"/>
      <c r="B16" s="46"/>
      <c r="C16" s="180"/>
      <c r="D16" s="181"/>
      <c r="E16" s="182"/>
      <c r="F16" s="183"/>
      <c r="G16" s="184"/>
      <c r="H16" s="166">
        <f>IFERROR(VLOOKUP(D16,$K$18:$N$21,HLOOKUP(E16,$L$17:$N$22,6,FALSE),FALSE)*(G16-0.5)+IF(F16="Sim",$L$23,0),0)</f>
        <v>0</v>
      </c>
      <c r="I16" s="43" t="str">
        <f>IF(AND(COUNTIF(C16:G16,"&lt;&gt;")&lt;&gt;5,COUNTIF(C16:G16,"&lt;&gt;")&lt;&gt;0),"...","")</f>
        <v/>
      </c>
      <c r="J16" s="2"/>
      <c r="K16" s="170"/>
      <c r="L16" s="285" t="s">
        <v>48</v>
      </c>
      <c r="M16" s="285"/>
      <c r="N16" s="285"/>
    </row>
    <row r="17" spans="1:14" ht="15.75" customHeight="1" x14ac:dyDescent="0.2">
      <c r="A17" s="45"/>
      <c r="B17" s="46"/>
      <c r="C17" s="185"/>
      <c r="D17" s="186"/>
      <c r="E17" s="187"/>
      <c r="F17" s="188"/>
      <c r="G17" s="184"/>
      <c r="H17" s="166">
        <f t="shared" ref="H17:H80" si="0">IFERROR(VLOOKUP(D17,$K$18:$N$21,HLOOKUP(E17,$L$17:$N$22,6,FALSE),FALSE)*(G17-0.5)+IF(F17="Sim",$L$23,0),0)</f>
        <v>0</v>
      </c>
      <c r="I17" s="43" t="str">
        <f t="shared" ref="I17:I80" si="1">IF(AND(COUNTIF(C17:G17,"&lt;&gt;")&lt;&gt;5,COUNTIF(C17:G17,"&lt;&gt;")&lt;&gt;0),"...","")</f>
        <v/>
      </c>
      <c r="J17" s="2"/>
      <c r="K17" s="170" t="s">
        <v>44</v>
      </c>
      <c r="L17" s="170" t="s">
        <v>46</v>
      </c>
      <c r="M17" s="170" t="s">
        <v>47</v>
      </c>
      <c r="N17" s="170" t="s">
        <v>45</v>
      </c>
    </row>
    <row r="18" spans="1:14" ht="15.75" customHeight="1" x14ac:dyDescent="0.2">
      <c r="A18" s="45"/>
      <c r="B18" s="46"/>
      <c r="C18" s="186"/>
      <c r="D18" s="186"/>
      <c r="E18" s="187"/>
      <c r="F18" s="188"/>
      <c r="G18" s="184"/>
      <c r="H18" s="166">
        <f t="shared" si="0"/>
        <v>0</v>
      </c>
      <c r="I18" s="43" t="str">
        <f t="shared" si="1"/>
        <v/>
      </c>
      <c r="J18" s="2"/>
      <c r="K18" s="170" t="s">
        <v>49</v>
      </c>
      <c r="L18" s="170">
        <v>900</v>
      </c>
      <c r="M18" s="170">
        <v>800</v>
      </c>
      <c r="N18" s="170">
        <v>750</v>
      </c>
    </row>
    <row r="19" spans="1:14" ht="15.75" customHeight="1" x14ac:dyDescent="0.2">
      <c r="A19" s="45"/>
      <c r="B19" s="46"/>
      <c r="C19" s="186"/>
      <c r="D19" s="186"/>
      <c r="E19" s="187"/>
      <c r="F19" s="188"/>
      <c r="G19" s="184"/>
      <c r="H19" s="166">
        <f t="shared" si="0"/>
        <v>0</v>
      </c>
      <c r="I19" s="43" t="str">
        <f t="shared" si="1"/>
        <v/>
      </c>
      <c r="J19" s="2"/>
      <c r="K19" s="170" t="s">
        <v>50</v>
      </c>
      <c r="L19" s="170">
        <v>800</v>
      </c>
      <c r="M19" s="170">
        <v>700</v>
      </c>
      <c r="N19" s="170">
        <v>650</v>
      </c>
    </row>
    <row r="20" spans="1:14" ht="15.75" customHeight="1" x14ac:dyDescent="0.2">
      <c r="A20" s="45"/>
      <c r="B20" s="46"/>
      <c r="C20" s="186"/>
      <c r="D20" s="186"/>
      <c r="E20" s="187"/>
      <c r="F20" s="188"/>
      <c r="G20" s="184"/>
      <c r="H20" s="166">
        <f t="shared" si="0"/>
        <v>0</v>
      </c>
      <c r="I20" s="43" t="str">
        <f t="shared" si="1"/>
        <v/>
      </c>
      <c r="J20" s="2"/>
      <c r="K20" s="170" t="s">
        <v>51</v>
      </c>
      <c r="L20" s="170">
        <v>600</v>
      </c>
      <c r="M20" s="170">
        <v>515</v>
      </c>
      <c r="N20" s="170">
        <v>455</v>
      </c>
    </row>
    <row r="21" spans="1:14" ht="15.75" customHeight="1" x14ac:dyDescent="0.2">
      <c r="A21" s="45"/>
      <c r="B21" s="46"/>
      <c r="C21" s="186"/>
      <c r="D21" s="186"/>
      <c r="E21" s="187"/>
      <c r="F21" s="188"/>
      <c r="G21" s="184"/>
      <c r="H21" s="166">
        <f t="shared" si="0"/>
        <v>0</v>
      </c>
      <c r="I21" s="43" t="str">
        <f t="shared" si="1"/>
        <v/>
      </c>
      <c r="J21" s="2"/>
      <c r="K21" s="170" t="s">
        <v>52</v>
      </c>
      <c r="L21" s="170">
        <v>425</v>
      </c>
      <c r="M21" s="170">
        <v>380</v>
      </c>
      <c r="N21" s="170">
        <v>335</v>
      </c>
    </row>
    <row r="22" spans="1:14" ht="15.75" customHeight="1" x14ac:dyDescent="0.2">
      <c r="A22" s="45"/>
      <c r="B22" s="46"/>
      <c r="C22" s="186"/>
      <c r="D22" s="186"/>
      <c r="E22" s="187"/>
      <c r="F22" s="188"/>
      <c r="G22" s="184"/>
      <c r="H22" s="166">
        <f t="shared" si="0"/>
        <v>0</v>
      </c>
      <c r="I22" s="43" t="str">
        <f t="shared" si="1"/>
        <v/>
      </c>
      <c r="J22" s="2"/>
      <c r="K22" s="170"/>
      <c r="L22" s="170">
        <v>2</v>
      </c>
      <c r="M22" s="170">
        <v>3</v>
      </c>
      <c r="N22" s="170">
        <v>4</v>
      </c>
    </row>
    <row r="23" spans="1:14" ht="15.75" customHeight="1" x14ac:dyDescent="0.2">
      <c r="A23" s="45"/>
      <c r="B23" s="46"/>
      <c r="C23" s="186"/>
      <c r="D23" s="186"/>
      <c r="E23" s="187"/>
      <c r="F23" s="188"/>
      <c r="G23" s="184"/>
      <c r="H23" s="166">
        <f t="shared" si="0"/>
        <v>0</v>
      </c>
      <c r="I23" s="43" t="str">
        <f t="shared" si="1"/>
        <v/>
      </c>
      <c r="J23" s="2"/>
      <c r="K23" s="170" t="s">
        <v>56</v>
      </c>
      <c r="L23" s="170">
        <v>95</v>
      </c>
      <c r="M23" s="170"/>
      <c r="N23" s="170"/>
    </row>
    <row r="24" spans="1:14" ht="15.75" customHeight="1" x14ac:dyDescent="0.2">
      <c r="A24" s="45"/>
      <c r="B24" s="46"/>
      <c r="C24" s="186"/>
      <c r="D24" s="186"/>
      <c r="E24" s="187"/>
      <c r="F24" s="188"/>
      <c r="G24" s="184"/>
      <c r="H24" s="166">
        <f t="shared" si="0"/>
        <v>0</v>
      </c>
      <c r="I24" s="43" t="str">
        <f t="shared" si="1"/>
        <v/>
      </c>
      <c r="J24" s="2"/>
      <c r="K24" s="170"/>
      <c r="L24" s="170"/>
      <c r="M24" s="170"/>
      <c r="N24" s="170"/>
    </row>
    <row r="25" spans="1:14" ht="15.75" customHeight="1" x14ac:dyDescent="0.2">
      <c r="A25" s="45"/>
      <c r="B25" s="46"/>
      <c r="C25" s="186"/>
      <c r="D25" s="186"/>
      <c r="E25" s="187"/>
      <c r="F25" s="188"/>
      <c r="G25" s="184"/>
      <c r="H25" s="166">
        <f t="shared" si="0"/>
        <v>0</v>
      </c>
      <c r="I25" s="43" t="str">
        <f t="shared" si="1"/>
        <v/>
      </c>
      <c r="J25" s="2"/>
      <c r="K25" s="170"/>
      <c r="L25" s="170"/>
      <c r="M25" s="170"/>
      <c r="N25" s="170"/>
    </row>
    <row r="26" spans="1:14" ht="15.75" customHeight="1" x14ac:dyDescent="0.2">
      <c r="A26" s="45"/>
      <c r="B26" s="46"/>
      <c r="C26" s="186"/>
      <c r="D26" s="186"/>
      <c r="E26" s="187"/>
      <c r="F26" s="188"/>
      <c r="G26" s="184"/>
      <c r="H26" s="166">
        <f t="shared" si="0"/>
        <v>0</v>
      </c>
      <c r="I26" s="43" t="str">
        <f t="shared" si="1"/>
        <v/>
      </c>
      <c r="J26" s="2"/>
      <c r="K26" s="170"/>
      <c r="L26" s="170"/>
      <c r="M26" s="170"/>
      <c r="N26" s="170"/>
    </row>
    <row r="27" spans="1:14" ht="15.75" customHeight="1" x14ac:dyDescent="0.2">
      <c r="A27" s="45"/>
      <c r="B27" s="46"/>
      <c r="C27" s="186"/>
      <c r="D27" s="186"/>
      <c r="E27" s="187"/>
      <c r="F27" s="188"/>
      <c r="G27" s="184"/>
      <c r="H27" s="166">
        <f t="shared" si="0"/>
        <v>0</v>
      </c>
      <c r="I27" s="43" t="str">
        <f t="shared" si="1"/>
        <v/>
      </c>
      <c r="J27" s="2"/>
    </row>
    <row r="28" spans="1:14" ht="15.75" customHeight="1" x14ac:dyDescent="0.2">
      <c r="A28" s="45"/>
      <c r="B28" s="46"/>
      <c r="C28" s="186"/>
      <c r="D28" s="186"/>
      <c r="E28" s="187"/>
      <c r="F28" s="188"/>
      <c r="G28" s="184"/>
      <c r="H28" s="166">
        <f t="shared" si="0"/>
        <v>0</v>
      </c>
      <c r="I28" s="43" t="str">
        <f t="shared" si="1"/>
        <v/>
      </c>
      <c r="J28" s="2"/>
    </row>
    <row r="29" spans="1:14" ht="15.75" customHeight="1" x14ac:dyDescent="0.2">
      <c r="A29" s="45"/>
      <c r="B29" s="46"/>
      <c r="C29" s="186"/>
      <c r="D29" s="186"/>
      <c r="E29" s="187"/>
      <c r="F29" s="188"/>
      <c r="G29" s="184"/>
      <c r="H29" s="166">
        <f t="shared" si="0"/>
        <v>0</v>
      </c>
      <c r="I29" s="43" t="str">
        <f t="shared" si="1"/>
        <v/>
      </c>
      <c r="J29" s="2"/>
    </row>
    <row r="30" spans="1:14" ht="15.75" customHeight="1" x14ac:dyDescent="0.2">
      <c r="A30" s="45"/>
      <c r="B30" s="46"/>
      <c r="C30" s="186"/>
      <c r="D30" s="186"/>
      <c r="E30" s="187"/>
      <c r="F30" s="188"/>
      <c r="G30" s="184"/>
      <c r="H30" s="166">
        <f t="shared" si="0"/>
        <v>0</v>
      </c>
      <c r="I30" s="43" t="str">
        <f t="shared" si="1"/>
        <v/>
      </c>
      <c r="J30" s="2"/>
    </row>
    <row r="31" spans="1:14" ht="15.75" customHeight="1" x14ac:dyDescent="0.2">
      <c r="A31" s="45"/>
      <c r="B31" s="46"/>
      <c r="C31" s="186"/>
      <c r="D31" s="186"/>
      <c r="E31" s="187"/>
      <c r="F31" s="188"/>
      <c r="G31" s="184"/>
      <c r="H31" s="166">
        <f t="shared" si="0"/>
        <v>0</v>
      </c>
      <c r="I31" s="43" t="str">
        <f t="shared" si="1"/>
        <v/>
      </c>
      <c r="J31" s="2"/>
    </row>
    <row r="32" spans="1:14" ht="15.75" customHeight="1" x14ac:dyDescent="0.2">
      <c r="A32" s="45"/>
      <c r="B32" s="46"/>
      <c r="C32" s="186"/>
      <c r="D32" s="186"/>
      <c r="E32" s="187"/>
      <c r="F32" s="188"/>
      <c r="G32" s="184"/>
      <c r="H32" s="166">
        <f t="shared" si="0"/>
        <v>0</v>
      </c>
      <c r="I32" s="43" t="str">
        <f t="shared" si="1"/>
        <v/>
      </c>
      <c r="J32" s="2"/>
    </row>
    <row r="33" spans="1:10" ht="15.75" customHeight="1" x14ac:dyDescent="0.2">
      <c r="A33" s="45"/>
      <c r="B33" s="46"/>
      <c r="C33" s="186"/>
      <c r="D33" s="186"/>
      <c r="E33" s="187"/>
      <c r="F33" s="188"/>
      <c r="G33" s="184"/>
      <c r="H33" s="166">
        <f t="shared" si="0"/>
        <v>0</v>
      </c>
      <c r="I33" s="43" t="str">
        <f t="shared" si="1"/>
        <v/>
      </c>
      <c r="J33" s="2"/>
    </row>
    <row r="34" spans="1:10" ht="15.75" customHeight="1" x14ac:dyDescent="0.2">
      <c r="A34" s="45"/>
      <c r="B34" s="46"/>
      <c r="C34" s="186"/>
      <c r="D34" s="186"/>
      <c r="E34" s="187"/>
      <c r="F34" s="188"/>
      <c r="G34" s="184"/>
      <c r="H34" s="166">
        <f t="shared" si="0"/>
        <v>0</v>
      </c>
      <c r="I34" s="43" t="str">
        <f t="shared" si="1"/>
        <v/>
      </c>
      <c r="J34" s="2"/>
    </row>
    <row r="35" spans="1:10" ht="15.75" customHeight="1" x14ac:dyDescent="0.2">
      <c r="A35" s="45"/>
      <c r="B35" s="46"/>
      <c r="C35" s="186"/>
      <c r="D35" s="186"/>
      <c r="E35" s="187"/>
      <c r="F35" s="188"/>
      <c r="G35" s="184"/>
      <c r="H35" s="166">
        <f t="shared" si="0"/>
        <v>0</v>
      </c>
      <c r="I35" s="43" t="str">
        <f t="shared" si="1"/>
        <v/>
      </c>
      <c r="J35" s="2"/>
    </row>
    <row r="36" spans="1:10" ht="15.75" customHeight="1" x14ac:dyDescent="0.2">
      <c r="A36" s="45"/>
      <c r="B36" s="46"/>
      <c r="C36" s="186"/>
      <c r="D36" s="186"/>
      <c r="E36" s="187"/>
      <c r="F36" s="188"/>
      <c r="G36" s="184"/>
      <c r="H36" s="166">
        <f t="shared" si="0"/>
        <v>0</v>
      </c>
      <c r="I36" s="43" t="str">
        <f t="shared" si="1"/>
        <v/>
      </c>
      <c r="J36" s="2"/>
    </row>
    <row r="37" spans="1:10" ht="15.75" customHeight="1" x14ac:dyDescent="0.2">
      <c r="A37" s="45"/>
      <c r="B37" s="46"/>
      <c r="C37" s="186"/>
      <c r="D37" s="186"/>
      <c r="E37" s="187"/>
      <c r="F37" s="188"/>
      <c r="G37" s="184"/>
      <c r="H37" s="166">
        <f t="shared" si="0"/>
        <v>0</v>
      </c>
      <c r="I37" s="43" t="str">
        <f t="shared" si="1"/>
        <v/>
      </c>
      <c r="J37" s="2"/>
    </row>
    <row r="38" spans="1:10" ht="15.75" customHeight="1" x14ac:dyDescent="0.2">
      <c r="A38" s="45"/>
      <c r="B38" s="46"/>
      <c r="C38" s="186"/>
      <c r="D38" s="186"/>
      <c r="E38" s="187"/>
      <c r="F38" s="188"/>
      <c r="G38" s="184"/>
      <c r="H38" s="166">
        <f t="shared" si="0"/>
        <v>0</v>
      </c>
      <c r="I38" s="43" t="str">
        <f t="shared" si="1"/>
        <v/>
      </c>
      <c r="J38" s="2"/>
    </row>
    <row r="39" spans="1:10" ht="15.75" customHeight="1" x14ac:dyDescent="0.2">
      <c r="A39" s="45"/>
      <c r="B39" s="46"/>
      <c r="C39" s="186"/>
      <c r="D39" s="186"/>
      <c r="E39" s="187"/>
      <c r="F39" s="188"/>
      <c r="G39" s="184"/>
      <c r="H39" s="166">
        <f t="shared" si="0"/>
        <v>0</v>
      </c>
      <c r="I39" s="43" t="str">
        <f t="shared" si="1"/>
        <v/>
      </c>
      <c r="J39" s="2"/>
    </row>
    <row r="40" spans="1:10" ht="15.75" customHeight="1" x14ac:dyDescent="0.2">
      <c r="A40" s="45"/>
      <c r="B40" s="46"/>
      <c r="C40" s="186"/>
      <c r="D40" s="186"/>
      <c r="E40" s="187"/>
      <c r="F40" s="188"/>
      <c r="G40" s="184"/>
      <c r="H40" s="166">
        <f t="shared" si="0"/>
        <v>0</v>
      </c>
      <c r="I40" s="43" t="str">
        <f t="shared" si="1"/>
        <v/>
      </c>
      <c r="J40" s="2"/>
    </row>
    <row r="41" spans="1:10" ht="15.75" customHeight="1" x14ac:dyDescent="0.2">
      <c r="A41" s="45"/>
      <c r="B41" s="46"/>
      <c r="C41" s="186"/>
      <c r="D41" s="186"/>
      <c r="E41" s="187"/>
      <c r="F41" s="188"/>
      <c r="G41" s="184"/>
      <c r="H41" s="166">
        <f t="shared" si="0"/>
        <v>0</v>
      </c>
      <c r="I41" s="43" t="str">
        <f t="shared" si="1"/>
        <v/>
      </c>
      <c r="J41" s="2"/>
    </row>
    <row r="42" spans="1:10" ht="15.75" customHeight="1" x14ac:dyDescent="0.2">
      <c r="A42" s="45"/>
      <c r="B42" s="46"/>
      <c r="C42" s="186"/>
      <c r="D42" s="186"/>
      <c r="E42" s="187"/>
      <c r="F42" s="188"/>
      <c r="G42" s="184"/>
      <c r="H42" s="166">
        <f t="shared" si="0"/>
        <v>0</v>
      </c>
      <c r="I42" s="43" t="str">
        <f t="shared" si="1"/>
        <v/>
      </c>
      <c r="J42" s="2"/>
    </row>
    <row r="43" spans="1:10" ht="15.75" customHeight="1" x14ac:dyDescent="0.2">
      <c r="A43" s="45"/>
      <c r="B43" s="46"/>
      <c r="C43" s="186"/>
      <c r="D43" s="186"/>
      <c r="E43" s="187"/>
      <c r="F43" s="188"/>
      <c r="G43" s="184"/>
      <c r="H43" s="166">
        <f t="shared" si="0"/>
        <v>0</v>
      </c>
      <c r="I43" s="43" t="str">
        <f t="shared" si="1"/>
        <v/>
      </c>
      <c r="J43" s="2"/>
    </row>
    <row r="44" spans="1:10" ht="15.75" customHeight="1" x14ac:dyDescent="0.2">
      <c r="A44" s="45"/>
      <c r="B44" s="46"/>
      <c r="C44" s="186"/>
      <c r="D44" s="186"/>
      <c r="E44" s="187"/>
      <c r="F44" s="188"/>
      <c r="G44" s="184"/>
      <c r="H44" s="166">
        <f t="shared" si="0"/>
        <v>0</v>
      </c>
      <c r="I44" s="43" t="str">
        <f t="shared" si="1"/>
        <v/>
      </c>
      <c r="J44" s="2"/>
    </row>
    <row r="45" spans="1:10" ht="15.75" customHeight="1" x14ac:dyDescent="0.2">
      <c r="A45" s="45"/>
      <c r="B45" s="46"/>
      <c r="C45" s="186"/>
      <c r="D45" s="186"/>
      <c r="E45" s="187"/>
      <c r="F45" s="188"/>
      <c r="G45" s="184"/>
      <c r="H45" s="166">
        <f t="shared" si="0"/>
        <v>0</v>
      </c>
      <c r="I45" s="43" t="str">
        <f t="shared" si="1"/>
        <v/>
      </c>
      <c r="J45" s="2"/>
    </row>
    <row r="46" spans="1:10" ht="15.75" customHeight="1" x14ac:dyDescent="0.2">
      <c r="A46" s="45"/>
      <c r="B46" s="46"/>
      <c r="C46" s="186"/>
      <c r="D46" s="186"/>
      <c r="E46" s="187"/>
      <c r="F46" s="188"/>
      <c r="G46" s="184"/>
      <c r="H46" s="166">
        <f t="shared" si="0"/>
        <v>0</v>
      </c>
      <c r="I46" s="43" t="str">
        <f t="shared" si="1"/>
        <v/>
      </c>
      <c r="J46" s="2"/>
    </row>
    <row r="47" spans="1:10" ht="15.75" customHeight="1" x14ac:dyDescent="0.2">
      <c r="A47" s="45"/>
      <c r="B47" s="46"/>
      <c r="C47" s="186"/>
      <c r="D47" s="186"/>
      <c r="E47" s="187"/>
      <c r="F47" s="188"/>
      <c r="G47" s="184"/>
      <c r="H47" s="166">
        <f t="shared" si="0"/>
        <v>0</v>
      </c>
      <c r="I47" s="43" t="str">
        <f t="shared" si="1"/>
        <v/>
      </c>
      <c r="J47" s="2"/>
    </row>
    <row r="48" spans="1:10" ht="15.75" customHeight="1" x14ac:dyDescent="0.2">
      <c r="A48" s="45"/>
      <c r="B48" s="46"/>
      <c r="C48" s="186"/>
      <c r="D48" s="186"/>
      <c r="E48" s="187"/>
      <c r="F48" s="188"/>
      <c r="G48" s="184"/>
      <c r="H48" s="166">
        <f t="shared" si="0"/>
        <v>0</v>
      </c>
      <c r="I48" s="43" t="str">
        <f t="shared" si="1"/>
        <v/>
      </c>
      <c r="J48" s="2"/>
    </row>
    <row r="49" spans="1:10" ht="15.75" customHeight="1" x14ac:dyDescent="0.2">
      <c r="A49" s="45"/>
      <c r="B49" s="46"/>
      <c r="C49" s="186"/>
      <c r="D49" s="186"/>
      <c r="E49" s="187"/>
      <c r="F49" s="188"/>
      <c r="G49" s="184"/>
      <c r="H49" s="166">
        <f t="shared" si="0"/>
        <v>0</v>
      </c>
      <c r="I49" s="43" t="str">
        <f t="shared" si="1"/>
        <v/>
      </c>
      <c r="J49" s="2"/>
    </row>
    <row r="50" spans="1:10" ht="15.75" customHeight="1" x14ac:dyDescent="0.2">
      <c r="A50" s="45"/>
      <c r="B50" s="46"/>
      <c r="C50" s="186"/>
      <c r="D50" s="186"/>
      <c r="E50" s="187"/>
      <c r="F50" s="188"/>
      <c r="G50" s="184"/>
      <c r="H50" s="166">
        <f t="shared" si="0"/>
        <v>0</v>
      </c>
      <c r="I50" s="43" t="str">
        <f t="shared" si="1"/>
        <v/>
      </c>
      <c r="J50" s="2"/>
    </row>
    <row r="51" spans="1:10" ht="15.75" customHeight="1" x14ac:dyDescent="0.2">
      <c r="A51" s="45"/>
      <c r="B51" s="46"/>
      <c r="C51" s="186"/>
      <c r="D51" s="186"/>
      <c r="E51" s="187"/>
      <c r="F51" s="188"/>
      <c r="G51" s="184"/>
      <c r="H51" s="166">
        <f t="shared" si="0"/>
        <v>0</v>
      </c>
      <c r="I51" s="43" t="str">
        <f t="shared" si="1"/>
        <v/>
      </c>
      <c r="J51" s="2"/>
    </row>
    <row r="52" spans="1:10" ht="15.75" customHeight="1" x14ac:dyDescent="0.2">
      <c r="A52" s="45"/>
      <c r="B52" s="46"/>
      <c r="C52" s="186"/>
      <c r="D52" s="186"/>
      <c r="E52" s="187"/>
      <c r="F52" s="188"/>
      <c r="G52" s="184"/>
      <c r="H52" s="166">
        <f t="shared" si="0"/>
        <v>0</v>
      </c>
      <c r="I52" s="43" t="str">
        <f t="shared" si="1"/>
        <v/>
      </c>
      <c r="J52" s="2"/>
    </row>
    <row r="53" spans="1:10" ht="15.75" customHeight="1" x14ac:dyDescent="0.2">
      <c r="A53" s="45"/>
      <c r="B53" s="46"/>
      <c r="C53" s="186"/>
      <c r="D53" s="186"/>
      <c r="E53" s="187"/>
      <c r="F53" s="188"/>
      <c r="G53" s="184"/>
      <c r="H53" s="166">
        <f t="shared" si="0"/>
        <v>0</v>
      </c>
      <c r="I53" s="43" t="str">
        <f t="shared" si="1"/>
        <v/>
      </c>
      <c r="J53" s="2"/>
    </row>
    <row r="54" spans="1:10" ht="15.75" customHeight="1" x14ac:dyDescent="0.2">
      <c r="A54" s="45"/>
      <c r="B54" s="46"/>
      <c r="C54" s="186"/>
      <c r="D54" s="186"/>
      <c r="E54" s="187"/>
      <c r="F54" s="188"/>
      <c r="G54" s="184"/>
      <c r="H54" s="166">
        <f t="shared" si="0"/>
        <v>0</v>
      </c>
      <c r="I54" s="43" t="str">
        <f t="shared" si="1"/>
        <v/>
      </c>
      <c r="J54" s="2"/>
    </row>
    <row r="55" spans="1:10" ht="15.75" customHeight="1" x14ac:dyDescent="0.2">
      <c r="A55" s="45"/>
      <c r="B55" s="46"/>
      <c r="C55" s="186"/>
      <c r="D55" s="186"/>
      <c r="E55" s="187"/>
      <c r="F55" s="188"/>
      <c r="G55" s="184"/>
      <c r="H55" s="166">
        <f t="shared" si="0"/>
        <v>0</v>
      </c>
      <c r="I55" s="43" t="str">
        <f t="shared" si="1"/>
        <v/>
      </c>
      <c r="J55" s="2"/>
    </row>
    <row r="56" spans="1:10" ht="15.75" customHeight="1" x14ac:dyDescent="0.2">
      <c r="A56" s="45"/>
      <c r="B56" s="46"/>
      <c r="C56" s="186"/>
      <c r="D56" s="186"/>
      <c r="E56" s="187"/>
      <c r="F56" s="188"/>
      <c r="G56" s="184"/>
      <c r="H56" s="166">
        <f t="shared" si="0"/>
        <v>0</v>
      </c>
      <c r="I56" s="43" t="str">
        <f t="shared" si="1"/>
        <v/>
      </c>
      <c r="J56" s="2"/>
    </row>
    <row r="57" spans="1:10" ht="15.75" customHeight="1" x14ac:dyDescent="0.2">
      <c r="A57" s="45"/>
      <c r="B57" s="46"/>
      <c r="C57" s="186"/>
      <c r="D57" s="186"/>
      <c r="E57" s="187"/>
      <c r="F57" s="188"/>
      <c r="G57" s="184"/>
      <c r="H57" s="166">
        <f t="shared" si="0"/>
        <v>0</v>
      </c>
      <c r="I57" s="43" t="str">
        <f t="shared" si="1"/>
        <v/>
      </c>
      <c r="J57" s="2"/>
    </row>
    <row r="58" spans="1:10" ht="15.75" customHeight="1" x14ac:dyDescent="0.2">
      <c r="A58" s="45"/>
      <c r="B58" s="46"/>
      <c r="C58" s="186"/>
      <c r="D58" s="186"/>
      <c r="E58" s="187"/>
      <c r="F58" s="188"/>
      <c r="G58" s="184"/>
      <c r="H58" s="166">
        <f t="shared" si="0"/>
        <v>0</v>
      </c>
      <c r="I58" s="43" t="str">
        <f t="shared" si="1"/>
        <v/>
      </c>
      <c r="J58" s="2"/>
    </row>
    <row r="59" spans="1:10" ht="15.75" customHeight="1" x14ac:dyDescent="0.2">
      <c r="A59" s="45"/>
      <c r="B59" s="46"/>
      <c r="C59" s="186"/>
      <c r="D59" s="186"/>
      <c r="E59" s="187"/>
      <c r="F59" s="188"/>
      <c r="G59" s="184"/>
      <c r="H59" s="166">
        <f t="shared" si="0"/>
        <v>0</v>
      </c>
      <c r="I59" s="43" t="str">
        <f t="shared" si="1"/>
        <v/>
      </c>
      <c r="J59" s="2"/>
    </row>
    <row r="60" spans="1:10" ht="15.75" customHeight="1" x14ac:dyDescent="0.2">
      <c r="A60" s="45"/>
      <c r="B60" s="46"/>
      <c r="C60" s="186"/>
      <c r="D60" s="186"/>
      <c r="E60" s="187"/>
      <c r="F60" s="188"/>
      <c r="G60" s="184"/>
      <c r="H60" s="166">
        <f t="shared" si="0"/>
        <v>0</v>
      </c>
      <c r="I60" s="43" t="str">
        <f t="shared" si="1"/>
        <v/>
      </c>
      <c r="J60" s="2"/>
    </row>
    <row r="61" spans="1:10" ht="15.75" customHeight="1" x14ac:dyDescent="0.2">
      <c r="A61" s="45"/>
      <c r="B61" s="46"/>
      <c r="C61" s="186"/>
      <c r="D61" s="186"/>
      <c r="E61" s="187"/>
      <c r="F61" s="188"/>
      <c r="G61" s="184"/>
      <c r="H61" s="166">
        <f t="shared" si="0"/>
        <v>0</v>
      </c>
      <c r="I61" s="43" t="str">
        <f t="shared" si="1"/>
        <v/>
      </c>
      <c r="J61" s="2"/>
    </row>
    <row r="62" spans="1:10" ht="15.75" customHeight="1" x14ac:dyDescent="0.2">
      <c r="A62" s="45"/>
      <c r="B62" s="46"/>
      <c r="C62" s="186"/>
      <c r="D62" s="186"/>
      <c r="E62" s="187"/>
      <c r="F62" s="188"/>
      <c r="G62" s="184"/>
      <c r="H62" s="166">
        <f t="shared" si="0"/>
        <v>0</v>
      </c>
      <c r="I62" s="43" t="str">
        <f t="shared" si="1"/>
        <v/>
      </c>
      <c r="J62" s="2"/>
    </row>
    <row r="63" spans="1:10" ht="15.75" customHeight="1" x14ac:dyDescent="0.2">
      <c r="A63" s="45"/>
      <c r="B63" s="46"/>
      <c r="C63" s="186"/>
      <c r="D63" s="186"/>
      <c r="E63" s="187"/>
      <c r="F63" s="188"/>
      <c r="G63" s="184"/>
      <c r="H63" s="166">
        <f t="shared" si="0"/>
        <v>0</v>
      </c>
      <c r="I63" s="43" t="str">
        <f t="shared" si="1"/>
        <v/>
      </c>
      <c r="J63" s="2"/>
    </row>
    <row r="64" spans="1:10" ht="15.75" customHeight="1" x14ac:dyDescent="0.2">
      <c r="A64" s="45"/>
      <c r="B64" s="46"/>
      <c r="C64" s="186"/>
      <c r="D64" s="186"/>
      <c r="E64" s="187"/>
      <c r="F64" s="188"/>
      <c r="G64" s="184"/>
      <c r="H64" s="166">
        <f t="shared" si="0"/>
        <v>0</v>
      </c>
      <c r="I64" s="43" t="str">
        <f t="shared" si="1"/>
        <v/>
      </c>
      <c r="J64" s="2"/>
    </row>
    <row r="65" spans="1:10" ht="15.75" customHeight="1" x14ac:dyDescent="0.2">
      <c r="A65" s="45"/>
      <c r="B65" s="46"/>
      <c r="C65" s="186"/>
      <c r="D65" s="186"/>
      <c r="E65" s="187"/>
      <c r="F65" s="188"/>
      <c r="G65" s="184"/>
      <c r="H65" s="166">
        <f t="shared" si="0"/>
        <v>0</v>
      </c>
      <c r="I65" s="43" t="str">
        <f t="shared" si="1"/>
        <v/>
      </c>
      <c r="J65" s="2"/>
    </row>
    <row r="66" spans="1:10" ht="15.75" customHeight="1" x14ac:dyDescent="0.2">
      <c r="A66" s="45"/>
      <c r="B66" s="46"/>
      <c r="C66" s="186"/>
      <c r="D66" s="186"/>
      <c r="E66" s="187"/>
      <c r="F66" s="188"/>
      <c r="G66" s="184"/>
      <c r="H66" s="166">
        <f t="shared" si="0"/>
        <v>0</v>
      </c>
      <c r="I66" s="43" t="str">
        <f t="shared" si="1"/>
        <v/>
      </c>
      <c r="J66" s="2"/>
    </row>
    <row r="67" spans="1:10" ht="15.75" customHeight="1" x14ac:dyDescent="0.2">
      <c r="A67" s="45"/>
      <c r="B67" s="46"/>
      <c r="C67" s="186"/>
      <c r="D67" s="186"/>
      <c r="E67" s="187"/>
      <c r="F67" s="188"/>
      <c r="G67" s="184"/>
      <c r="H67" s="166">
        <f t="shared" si="0"/>
        <v>0</v>
      </c>
      <c r="I67" s="43" t="str">
        <f t="shared" si="1"/>
        <v/>
      </c>
      <c r="J67" s="2"/>
    </row>
    <row r="68" spans="1:10" ht="15.75" customHeight="1" x14ac:dyDescent="0.2">
      <c r="A68" s="45"/>
      <c r="B68" s="46"/>
      <c r="C68" s="186"/>
      <c r="D68" s="186"/>
      <c r="E68" s="187"/>
      <c r="F68" s="188"/>
      <c r="G68" s="184"/>
      <c r="H68" s="166">
        <f t="shared" si="0"/>
        <v>0</v>
      </c>
      <c r="I68" s="43" t="str">
        <f t="shared" si="1"/>
        <v/>
      </c>
      <c r="J68" s="2"/>
    </row>
    <row r="69" spans="1:10" ht="15.75" customHeight="1" x14ac:dyDescent="0.2">
      <c r="A69" s="45"/>
      <c r="B69" s="46"/>
      <c r="C69" s="186"/>
      <c r="D69" s="186"/>
      <c r="E69" s="187"/>
      <c r="F69" s="188"/>
      <c r="G69" s="184"/>
      <c r="H69" s="166">
        <f t="shared" si="0"/>
        <v>0</v>
      </c>
      <c r="I69" s="43" t="str">
        <f t="shared" si="1"/>
        <v/>
      </c>
      <c r="J69" s="2"/>
    </row>
    <row r="70" spans="1:10" ht="15.75" customHeight="1" x14ac:dyDescent="0.2">
      <c r="A70" s="45"/>
      <c r="B70" s="46"/>
      <c r="C70" s="186"/>
      <c r="D70" s="186"/>
      <c r="E70" s="187"/>
      <c r="F70" s="188"/>
      <c r="G70" s="184"/>
      <c r="H70" s="166">
        <f t="shared" si="0"/>
        <v>0</v>
      </c>
      <c r="I70" s="43" t="str">
        <f t="shared" si="1"/>
        <v/>
      </c>
      <c r="J70" s="2"/>
    </row>
    <row r="71" spans="1:10" ht="15.75" customHeight="1" x14ac:dyDescent="0.2">
      <c r="A71" s="45"/>
      <c r="B71" s="46"/>
      <c r="C71" s="186"/>
      <c r="D71" s="186"/>
      <c r="E71" s="187"/>
      <c r="F71" s="188"/>
      <c r="G71" s="184"/>
      <c r="H71" s="166">
        <f t="shared" si="0"/>
        <v>0</v>
      </c>
      <c r="I71" s="43" t="str">
        <f t="shared" si="1"/>
        <v/>
      </c>
      <c r="J71" s="2"/>
    </row>
    <row r="72" spans="1:10" ht="15.75" customHeight="1" x14ac:dyDescent="0.2">
      <c r="A72" s="45"/>
      <c r="B72" s="46"/>
      <c r="C72" s="186"/>
      <c r="D72" s="186"/>
      <c r="E72" s="187"/>
      <c r="F72" s="188"/>
      <c r="G72" s="184"/>
      <c r="H72" s="166">
        <f t="shared" si="0"/>
        <v>0</v>
      </c>
      <c r="I72" s="43" t="str">
        <f t="shared" si="1"/>
        <v/>
      </c>
      <c r="J72" s="2"/>
    </row>
    <row r="73" spans="1:10" ht="15.75" customHeight="1" x14ac:dyDescent="0.2">
      <c r="A73" s="45"/>
      <c r="B73" s="46"/>
      <c r="C73" s="186"/>
      <c r="D73" s="186"/>
      <c r="E73" s="187"/>
      <c r="F73" s="188"/>
      <c r="G73" s="184"/>
      <c r="H73" s="166">
        <f t="shared" si="0"/>
        <v>0</v>
      </c>
      <c r="I73" s="43" t="str">
        <f t="shared" si="1"/>
        <v/>
      </c>
      <c r="J73" s="2"/>
    </row>
    <row r="74" spans="1:10" ht="15.75" customHeight="1" x14ac:dyDescent="0.2">
      <c r="A74" s="45"/>
      <c r="B74" s="46"/>
      <c r="C74" s="186"/>
      <c r="D74" s="186"/>
      <c r="E74" s="187"/>
      <c r="F74" s="188"/>
      <c r="G74" s="184"/>
      <c r="H74" s="166">
        <f t="shared" si="0"/>
        <v>0</v>
      </c>
      <c r="I74" s="43" t="str">
        <f t="shared" si="1"/>
        <v/>
      </c>
      <c r="J74" s="2"/>
    </row>
    <row r="75" spans="1:10" ht="15.75" customHeight="1" x14ac:dyDescent="0.2">
      <c r="A75" s="45"/>
      <c r="B75" s="46"/>
      <c r="C75" s="186"/>
      <c r="D75" s="186"/>
      <c r="E75" s="187"/>
      <c r="F75" s="188"/>
      <c r="G75" s="184"/>
      <c r="H75" s="166">
        <f t="shared" si="0"/>
        <v>0</v>
      </c>
      <c r="I75" s="43" t="str">
        <f t="shared" si="1"/>
        <v/>
      </c>
      <c r="J75" s="2"/>
    </row>
    <row r="76" spans="1:10" ht="15.75" customHeight="1" x14ac:dyDescent="0.2">
      <c r="A76" s="45"/>
      <c r="B76" s="46"/>
      <c r="C76" s="186"/>
      <c r="D76" s="186"/>
      <c r="E76" s="187"/>
      <c r="F76" s="188"/>
      <c r="G76" s="184"/>
      <c r="H76" s="166">
        <f t="shared" si="0"/>
        <v>0</v>
      </c>
      <c r="I76" s="43" t="str">
        <f t="shared" si="1"/>
        <v/>
      </c>
      <c r="J76" s="2"/>
    </row>
    <row r="77" spans="1:10" ht="15.75" customHeight="1" x14ac:dyDescent="0.2">
      <c r="A77" s="45"/>
      <c r="B77" s="46"/>
      <c r="C77" s="186"/>
      <c r="D77" s="186"/>
      <c r="E77" s="187"/>
      <c r="F77" s="188"/>
      <c r="G77" s="184"/>
      <c r="H77" s="166">
        <f t="shared" si="0"/>
        <v>0</v>
      </c>
      <c r="I77" s="43" t="str">
        <f t="shared" si="1"/>
        <v/>
      </c>
      <c r="J77" s="2"/>
    </row>
    <row r="78" spans="1:10" ht="15.75" customHeight="1" x14ac:dyDescent="0.2">
      <c r="A78" s="45"/>
      <c r="B78" s="46"/>
      <c r="C78" s="186"/>
      <c r="D78" s="186"/>
      <c r="E78" s="187"/>
      <c r="F78" s="188"/>
      <c r="G78" s="184"/>
      <c r="H78" s="166">
        <f t="shared" si="0"/>
        <v>0</v>
      </c>
      <c r="I78" s="43" t="str">
        <f t="shared" si="1"/>
        <v/>
      </c>
      <c r="J78" s="2"/>
    </row>
    <row r="79" spans="1:10" ht="15.75" customHeight="1" x14ac:dyDescent="0.2">
      <c r="A79" s="45"/>
      <c r="B79" s="46"/>
      <c r="C79" s="186"/>
      <c r="D79" s="186"/>
      <c r="E79" s="187"/>
      <c r="F79" s="188"/>
      <c r="G79" s="184"/>
      <c r="H79" s="166">
        <f t="shared" si="0"/>
        <v>0</v>
      </c>
      <c r="I79" s="43" t="str">
        <f t="shared" si="1"/>
        <v/>
      </c>
      <c r="J79" s="2"/>
    </row>
    <row r="80" spans="1:10" ht="15.75" customHeight="1" x14ac:dyDescent="0.2">
      <c r="A80" s="45"/>
      <c r="B80" s="46"/>
      <c r="C80" s="186"/>
      <c r="D80" s="186"/>
      <c r="E80" s="187"/>
      <c r="F80" s="188"/>
      <c r="G80" s="184"/>
      <c r="H80" s="166">
        <f t="shared" si="0"/>
        <v>0</v>
      </c>
      <c r="I80" s="43" t="str">
        <f t="shared" si="1"/>
        <v/>
      </c>
      <c r="J80" s="2"/>
    </row>
    <row r="81" spans="1:10" ht="15.75" customHeight="1" x14ac:dyDescent="0.2">
      <c r="A81" s="45"/>
      <c r="B81" s="46"/>
      <c r="C81" s="186"/>
      <c r="D81" s="186"/>
      <c r="E81" s="187"/>
      <c r="F81" s="188"/>
      <c r="G81" s="184"/>
      <c r="H81" s="166">
        <f t="shared" ref="H81:H134" si="2">IFERROR(VLOOKUP(D81,$K$18:$N$21,HLOOKUP(E81,$L$17:$N$22,6,FALSE),FALSE)*(G81-0.5)+IF(F81="Sim",$L$23,0),0)</f>
        <v>0</v>
      </c>
      <c r="I81" s="43" t="str">
        <f t="shared" ref="I81:I134" si="3">IF(AND(COUNTIF(C81:G81,"&lt;&gt;")&lt;&gt;5,COUNTIF(C81:G81,"&lt;&gt;")&lt;&gt;0),"...","")</f>
        <v/>
      </c>
      <c r="J81" s="2"/>
    </row>
    <row r="82" spans="1:10" ht="15.75" customHeight="1" x14ac:dyDescent="0.2">
      <c r="A82" s="45"/>
      <c r="B82" s="46"/>
      <c r="C82" s="186"/>
      <c r="D82" s="186"/>
      <c r="E82" s="187"/>
      <c r="F82" s="188"/>
      <c r="G82" s="184"/>
      <c r="H82" s="166">
        <f t="shared" si="2"/>
        <v>0</v>
      </c>
      <c r="I82" s="43" t="str">
        <f t="shared" si="3"/>
        <v/>
      </c>
      <c r="J82" s="2"/>
    </row>
    <row r="83" spans="1:10" ht="15.75" customHeight="1" x14ac:dyDescent="0.2">
      <c r="A83" s="45"/>
      <c r="B83" s="46"/>
      <c r="C83" s="186"/>
      <c r="D83" s="186"/>
      <c r="E83" s="187"/>
      <c r="F83" s="188"/>
      <c r="G83" s="184"/>
      <c r="H83" s="166">
        <f t="shared" si="2"/>
        <v>0</v>
      </c>
      <c r="I83" s="43" t="str">
        <f t="shared" si="3"/>
        <v/>
      </c>
      <c r="J83" s="2"/>
    </row>
    <row r="84" spans="1:10" ht="15.75" customHeight="1" x14ac:dyDescent="0.2">
      <c r="A84" s="45"/>
      <c r="B84" s="46"/>
      <c r="C84" s="186"/>
      <c r="D84" s="186"/>
      <c r="E84" s="187"/>
      <c r="F84" s="188"/>
      <c r="G84" s="184"/>
      <c r="H84" s="166">
        <f t="shared" si="2"/>
        <v>0</v>
      </c>
      <c r="I84" s="43" t="str">
        <f t="shared" si="3"/>
        <v/>
      </c>
      <c r="J84" s="2"/>
    </row>
    <row r="85" spans="1:10" ht="15.75" customHeight="1" x14ac:dyDescent="0.2">
      <c r="A85" s="45"/>
      <c r="B85" s="46"/>
      <c r="C85" s="186"/>
      <c r="D85" s="186"/>
      <c r="E85" s="187"/>
      <c r="F85" s="188"/>
      <c r="G85" s="184"/>
      <c r="H85" s="166">
        <f t="shared" si="2"/>
        <v>0</v>
      </c>
      <c r="I85" s="43" t="str">
        <f t="shared" si="3"/>
        <v/>
      </c>
      <c r="J85" s="2"/>
    </row>
    <row r="86" spans="1:10" ht="15.75" customHeight="1" x14ac:dyDescent="0.2">
      <c r="A86" s="45"/>
      <c r="B86" s="46"/>
      <c r="C86" s="186"/>
      <c r="D86" s="186"/>
      <c r="E86" s="187"/>
      <c r="F86" s="188"/>
      <c r="G86" s="184"/>
      <c r="H86" s="166">
        <f t="shared" si="2"/>
        <v>0</v>
      </c>
      <c r="I86" s="43" t="str">
        <f t="shared" si="3"/>
        <v/>
      </c>
      <c r="J86" s="2"/>
    </row>
    <row r="87" spans="1:10" ht="15.75" customHeight="1" x14ac:dyDescent="0.2">
      <c r="A87" s="45"/>
      <c r="B87" s="46"/>
      <c r="C87" s="186"/>
      <c r="D87" s="186"/>
      <c r="E87" s="187"/>
      <c r="F87" s="188"/>
      <c r="G87" s="184"/>
      <c r="H87" s="166">
        <f t="shared" si="2"/>
        <v>0</v>
      </c>
      <c r="I87" s="43" t="str">
        <f t="shared" si="3"/>
        <v/>
      </c>
      <c r="J87" s="2"/>
    </row>
    <row r="88" spans="1:10" ht="15.75" customHeight="1" x14ac:dyDescent="0.2">
      <c r="A88" s="45"/>
      <c r="B88" s="46"/>
      <c r="C88" s="186"/>
      <c r="D88" s="186"/>
      <c r="E88" s="187"/>
      <c r="F88" s="188"/>
      <c r="G88" s="184"/>
      <c r="H88" s="166">
        <f t="shared" si="2"/>
        <v>0</v>
      </c>
      <c r="I88" s="43" t="str">
        <f t="shared" si="3"/>
        <v/>
      </c>
      <c r="J88" s="2"/>
    </row>
    <row r="89" spans="1:10" ht="15.75" customHeight="1" x14ac:dyDescent="0.2">
      <c r="A89" s="45"/>
      <c r="B89" s="46"/>
      <c r="C89" s="186"/>
      <c r="D89" s="186"/>
      <c r="E89" s="187"/>
      <c r="F89" s="188"/>
      <c r="G89" s="184"/>
      <c r="H89" s="166">
        <f t="shared" si="2"/>
        <v>0</v>
      </c>
      <c r="I89" s="43" t="str">
        <f t="shared" si="3"/>
        <v/>
      </c>
      <c r="J89" s="2"/>
    </row>
    <row r="90" spans="1:10" ht="15.75" customHeight="1" x14ac:dyDescent="0.2">
      <c r="A90" s="45"/>
      <c r="B90" s="46"/>
      <c r="C90" s="186"/>
      <c r="D90" s="186"/>
      <c r="E90" s="187"/>
      <c r="F90" s="188"/>
      <c r="G90" s="184"/>
      <c r="H90" s="166">
        <f t="shared" si="2"/>
        <v>0</v>
      </c>
      <c r="I90" s="43" t="str">
        <f t="shared" si="3"/>
        <v/>
      </c>
      <c r="J90" s="2"/>
    </row>
    <row r="91" spans="1:10" ht="15.75" customHeight="1" x14ac:dyDescent="0.2">
      <c r="A91" s="45"/>
      <c r="B91" s="46"/>
      <c r="C91" s="186"/>
      <c r="D91" s="186"/>
      <c r="E91" s="187"/>
      <c r="F91" s="188"/>
      <c r="G91" s="184"/>
      <c r="H91" s="166">
        <f t="shared" si="2"/>
        <v>0</v>
      </c>
      <c r="I91" s="43" t="str">
        <f t="shared" si="3"/>
        <v/>
      </c>
      <c r="J91" s="2"/>
    </row>
    <row r="92" spans="1:10" ht="15.75" customHeight="1" x14ac:dyDescent="0.2">
      <c r="A92" s="45"/>
      <c r="B92" s="46"/>
      <c r="C92" s="186"/>
      <c r="D92" s="186"/>
      <c r="E92" s="187"/>
      <c r="F92" s="188"/>
      <c r="G92" s="184"/>
      <c r="H92" s="166">
        <f t="shared" si="2"/>
        <v>0</v>
      </c>
      <c r="I92" s="43" t="str">
        <f t="shared" si="3"/>
        <v/>
      </c>
      <c r="J92" s="2"/>
    </row>
    <row r="93" spans="1:10" ht="15.75" customHeight="1" x14ac:dyDescent="0.2">
      <c r="A93" s="45"/>
      <c r="B93" s="46"/>
      <c r="C93" s="186"/>
      <c r="D93" s="186"/>
      <c r="E93" s="187"/>
      <c r="F93" s="188"/>
      <c r="G93" s="184"/>
      <c r="H93" s="166">
        <f t="shared" si="2"/>
        <v>0</v>
      </c>
      <c r="I93" s="43" t="str">
        <f t="shared" si="3"/>
        <v/>
      </c>
      <c r="J93" s="2"/>
    </row>
    <row r="94" spans="1:10" ht="15.75" customHeight="1" x14ac:dyDescent="0.2">
      <c r="A94" s="45"/>
      <c r="B94" s="46"/>
      <c r="C94" s="186"/>
      <c r="D94" s="186"/>
      <c r="E94" s="187"/>
      <c r="F94" s="188"/>
      <c r="G94" s="184"/>
      <c r="H94" s="166">
        <f t="shared" si="2"/>
        <v>0</v>
      </c>
      <c r="I94" s="43" t="str">
        <f t="shared" si="3"/>
        <v/>
      </c>
      <c r="J94" s="2"/>
    </row>
    <row r="95" spans="1:10" ht="15.75" customHeight="1" x14ac:dyDescent="0.2">
      <c r="A95" s="45"/>
      <c r="B95" s="46"/>
      <c r="C95" s="186"/>
      <c r="D95" s="186"/>
      <c r="E95" s="187"/>
      <c r="F95" s="188"/>
      <c r="G95" s="184"/>
      <c r="H95" s="166">
        <f t="shared" si="2"/>
        <v>0</v>
      </c>
      <c r="I95" s="43" t="str">
        <f t="shared" si="3"/>
        <v/>
      </c>
      <c r="J95" s="2"/>
    </row>
    <row r="96" spans="1:10" ht="15.75" customHeight="1" x14ac:dyDescent="0.2">
      <c r="A96" s="45"/>
      <c r="B96" s="46"/>
      <c r="C96" s="186"/>
      <c r="D96" s="186"/>
      <c r="E96" s="187"/>
      <c r="F96" s="188"/>
      <c r="G96" s="184"/>
      <c r="H96" s="166">
        <f t="shared" si="2"/>
        <v>0</v>
      </c>
      <c r="I96" s="43" t="str">
        <f t="shared" si="3"/>
        <v/>
      </c>
      <c r="J96" s="2"/>
    </row>
    <row r="97" spans="1:10" ht="15.75" customHeight="1" x14ac:dyDescent="0.2">
      <c r="A97" s="45"/>
      <c r="B97" s="46"/>
      <c r="C97" s="186"/>
      <c r="D97" s="186"/>
      <c r="E97" s="187"/>
      <c r="F97" s="188"/>
      <c r="G97" s="184"/>
      <c r="H97" s="166">
        <f t="shared" si="2"/>
        <v>0</v>
      </c>
      <c r="I97" s="43" t="str">
        <f t="shared" si="3"/>
        <v/>
      </c>
      <c r="J97" s="2"/>
    </row>
    <row r="98" spans="1:10" ht="15.75" customHeight="1" x14ac:dyDescent="0.2">
      <c r="A98" s="45"/>
      <c r="B98" s="46"/>
      <c r="C98" s="186"/>
      <c r="D98" s="186"/>
      <c r="E98" s="187"/>
      <c r="F98" s="188"/>
      <c r="G98" s="184"/>
      <c r="H98" s="166">
        <f t="shared" si="2"/>
        <v>0</v>
      </c>
      <c r="I98" s="43" t="str">
        <f t="shared" si="3"/>
        <v/>
      </c>
      <c r="J98" s="2"/>
    </row>
    <row r="99" spans="1:10" ht="15.75" customHeight="1" x14ac:dyDescent="0.2">
      <c r="A99" s="45"/>
      <c r="B99" s="46"/>
      <c r="C99" s="186"/>
      <c r="D99" s="186"/>
      <c r="E99" s="187"/>
      <c r="F99" s="188"/>
      <c r="G99" s="184"/>
      <c r="H99" s="166">
        <f t="shared" si="2"/>
        <v>0</v>
      </c>
      <c r="I99" s="43" t="str">
        <f t="shared" si="3"/>
        <v/>
      </c>
      <c r="J99" s="2"/>
    </row>
    <row r="100" spans="1:10" ht="15.75" customHeight="1" x14ac:dyDescent="0.2">
      <c r="A100" s="45"/>
      <c r="B100" s="46"/>
      <c r="C100" s="186"/>
      <c r="D100" s="186"/>
      <c r="E100" s="187"/>
      <c r="F100" s="188"/>
      <c r="G100" s="184"/>
      <c r="H100" s="166">
        <f t="shared" si="2"/>
        <v>0</v>
      </c>
      <c r="I100" s="43" t="str">
        <f t="shared" si="3"/>
        <v/>
      </c>
      <c r="J100" s="2"/>
    </row>
    <row r="101" spans="1:10" ht="15.75" customHeight="1" x14ac:dyDescent="0.2">
      <c r="A101" s="45"/>
      <c r="B101" s="46"/>
      <c r="C101" s="186"/>
      <c r="D101" s="186"/>
      <c r="E101" s="187"/>
      <c r="F101" s="188"/>
      <c r="G101" s="184"/>
      <c r="H101" s="166">
        <f t="shared" si="2"/>
        <v>0</v>
      </c>
      <c r="I101" s="43" t="str">
        <f t="shared" si="3"/>
        <v/>
      </c>
      <c r="J101" s="2"/>
    </row>
    <row r="102" spans="1:10" ht="15.75" customHeight="1" x14ac:dyDescent="0.2">
      <c r="A102" s="45"/>
      <c r="B102" s="46"/>
      <c r="C102" s="186"/>
      <c r="D102" s="186"/>
      <c r="E102" s="187"/>
      <c r="F102" s="188"/>
      <c r="G102" s="184"/>
      <c r="H102" s="166">
        <f t="shared" si="2"/>
        <v>0</v>
      </c>
      <c r="I102" s="43" t="str">
        <f t="shared" si="3"/>
        <v/>
      </c>
      <c r="J102" s="2"/>
    </row>
    <row r="103" spans="1:10" ht="15.75" customHeight="1" x14ac:dyDescent="0.2">
      <c r="A103" s="45"/>
      <c r="B103" s="46"/>
      <c r="C103" s="186"/>
      <c r="D103" s="186"/>
      <c r="E103" s="187"/>
      <c r="F103" s="188"/>
      <c r="G103" s="184"/>
      <c r="H103" s="166">
        <f t="shared" si="2"/>
        <v>0</v>
      </c>
      <c r="I103" s="43" t="str">
        <f t="shared" si="3"/>
        <v/>
      </c>
      <c r="J103" s="2"/>
    </row>
    <row r="104" spans="1:10" ht="15.75" customHeight="1" x14ac:dyDescent="0.2">
      <c r="A104" s="45"/>
      <c r="B104" s="46"/>
      <c r="C104" s="186"/>
      <c r="D104" s="186"/>
      <c r="E104" s="187"/>
      <c r="F104" s="188"/>
      <c r="G104" s="184"/>
      <c r="H104" s="166">
        <f t="shared" si="2"/>
        <v>0</v>
      </c>
      <c r="I104" s="43" t="str">
        <f t="shared" si="3"/>
        <v/>
      </c>
      <c r="J104" s="2"/>
    </row>
    <row r="105" spans="1:10" ht="15.75" customHeight="1" x14ac:dyDescent="0.2">
      <c r="A105" s="45"/>
      <c r="B105" s="46"/>
      <c r="C105" s="186"/>
      <c r="D105" s="186"/>
      <c r="E105" s="187"/>
      <c r="F105" s="188"/>
      <c r="G105" s="184"/>
      <c r="H105" s="166">
        <f t="shared" si="2"/>
        <v>0</v>
      </c>
      <c r="I105" s="43" t="str">
        <f t="shared" si="3"/>
        <v/>
      </c>
      <c r="J105" s="2"/>
    </row>
    <row r="106" spans="1:10" ht="15.75" customHeight="1" x14ac:dyDescent="0.2">
      <c r="A106" s="45"/>
      <c r="B106" s="46"/>
      <c r="C106" s="186"/>
      <c r="D106" s="186"/>
      <c r="E106" s="187"/>
      <c r="F106" s="188"/>
      <c r="G106" s="184"/>
      <c r="H106" s="166">
        <f t="shared" si="2"/>
        <v>0</v>
      </c>
      <c r="I106" s="43" t="str">
        <f t="shared" si="3"/>
        <v/>
      </c>
      <c r="J106" s="2"/>
    </row>
    <row r="107" spans="1:10" ht="15.75" customHeight="1" x14ac:dyDescent="0.2">
      <c r="A107" s="45"/>
      <c r="B107" s="46"/>
      <c r="C107" s="186"/>
      <c r="D107" s="186"/>
      <c r="E107" s="187"/>
      <c r="F107" s="188"/>
      <c r="G107" s="184"/>
      <c r="H107" s="166">
        <f t="shared" si="2"/>
        <v>0</v>
      </c>
      <c r="I107" s="43" t="str">
        <f t="shared" si="3"/>
        <v/>
      </c>
      <c r="J107" s="2"/>
    </row>
    <row r="108" spans="1:10" ht="15.75" customHeight="1" x14ac:dyDescent="0.2">
      <c r="A108" s="45"/>
      <c r="B108" s="46"/>
      <c r="C108" s="186"/>
      <c r="D108" s="186"/>
      <c r="E108" s="187"/>
      <c r="F108" s="188"/>
      <c r="G108" s="184"/>
      <c r="H108" s="166">
        <f t="shared" si="2"/>
        <v>0</v>
      </c>
      <c r="I108" s="43" t="str">
        <f t="shared" si="3"/>
        <v/>
      </c>
      <c r="J108" s="2"/>
    </row>
    <row r="109" spans="1:10" ht="15.75" customHeight="1" x14ac:dyDescent="0.2">
      <c r="A109" s="45"/>
      <c r="B109" s="46"/>
      <c r="C109" s="186"/>
      <c r="D109" s="186"/>
      <c r="E109" s="187"/>
      <c r="F109" s="188"/>
      <c r="G109" s="184"/>
      <c r="H109" s="166">
        <f t="shared" si="2"/>
        <v>0</v>
      </c>
      <c r="I109" s="43" t="str">
        <f t="shared" si="3"/>
        <v/>
      </c>
      <c r="J109" s="2"/>
    </row>
    <row r="110" spans="1:10" ht="15.75" customHeight="1" x14ac:dyDescent="0.2">
      <c r="A110" s="45"/>
      <c r="B110" s="46"/>
      <c r="C110" s="186"/>
      <c r="D110" s="186"/>
      <c r="E110" s="187"/>
      <c r="F110" s="188"/>
      <c r="G110" s="184"/>
      <c r="H110" s="166">
        <f t="shared" si="2"/>
        <v>0</v>
      </c>
      <c r="I110" s="43" t="str">
        <f t="shared" si="3"/>
        <v/>
      </c>
      <c r="J110" s="2"/>
    </row>
    <row r="111" spans="1:10" ht="15.75" customHeight="1" x14ac:dyDescent="0.2">
      <c r="A111" s="45"/>
      <c r="B111" s="46"/>
      <c r="C111" s="186"/>
      <c r="D111" s="186"/>
      <c r="E111" s="187"/>
      <c r="F111" s="188"/>
      <c r="G111" s="184"/>
      <c r="H111" s="166">
        <f t="shared" si="2"/>
        <v>0</v>
      </c>
      <c r="I111" s="43" t="str">
        <f t="shared" si="3"/>
        <v/>
      </c>
      <c r="J111" s="2"/>
    </row>
    <row r="112" spans="1:10" ht="15.75" customHeight="1" x14ac:dyDescent="0.2">
      <c r="A112" s="45"/>
      <c r="B112" s="46"/>
      <c r="C112" s="186"/>
      <c r="D112" s="186"/>
      <c r="E112" s="187"/>
      <c r="F112" s="188"/>
      <c r="G112" s="184"/>
      <c r="H112" s="166">
        <f t="shared" si="2"/>
        <v>0</v>
      </c>
      <c r="I112" s="43" t="str">
        <f t="shared" si="3"/>
        <v/>
      </c>
      <c r="J112" s="2"/>
    </row>
    <row r="113" spans="1:10" ht="15.75" customHeight="1" x14ac:dyDescent="0.2">
      <c r="A113" s="45"/>
      <c r="B113" s="46"/>
      <c r="C113" s="186"/>
      <c r="D113" s="186"/>
      <c r="E113" s="187"/>
      <c r="F113" s="188"/>
      <c r="G113" s="184"/>
      <c r="H113" s="166">
        <f t="shared" si="2"/>
        <v>0</v>
      </c>
      <c r="I113" s="43" t="str">
        <f t="shared" si="3"/>
        <v/>
      </c>
      <c r="J113" s="2"/>
    </row>
    <row r="114" spans="1:10" ht="15.75" customHeight="1" x14ac:dyDescent="0.2">
      <c r="A114" s="45"/>
      <c r="B114" s="46"/>
      <c r="C114" s="186"/>
      <c r="D114" s="186"/>
      <c r="E114" s="187"/>
      <c r="F114" s="188"/>
      <c r="G114" s="184"/>
      <c r="H114" s="166">
        <f t="shared" si="2"/>
        <v>0</v>
      </c>
      <c r="I114" s="43" t="str">
        <f t="shared" si="3"/>
        <v/>
      </c>
      <c r="J114" s="2"/>
    </row>
    <row r="115" spans="1:10" ht="15.75" customHeight="1" x14ac:dyDescent="0.2">
      <c r="A115" s="45"/>
      <c r="B115" s="46"/>
      <c r="C115" s="186"/>
      <c r="D115" s="186"/>
      <c r="E115" s="187"/>
      <c r="F115" s="188"/>
      <c r="G115" s="184"/>
      <c r="H115" s="166">
        <f t="shared" si="2"/>
        <v>0</v>
      </c>
      <c r="I115" s="43" t="str">
        <f t="shared" si="3"/>
        <v/>
      </c>
      <c r="J115" s="2"/>
    </row>
    <row r="116" spans="1:10" ht="15.75" customHeight="1" x14ac:dyDescent="0.2">
      <c r="A116" s="45"/>
      <c r="B116" s="46"/>
      <c r="C116" s="186"/>
      <c r="D116" s="186"/>
      <c r="E116" s="187"/>
      <c r="F116" s="188"/>
      <c r="G116" s="184"/>
      <c r="H116" s="166">
        <f t="shared" si="2"/>
        <v>0</v>
      </c>
      <c r="I116" s="43" t="str">
        <f t="shared" si="3"/>
        <v/>
      </c>
      <c r="J116" s="2"/>
    </row>
    <row r="117" spans="1:10" ht="15.75" customHeight="1" x14ac:dyDescent="0.2">
      <c r="A117" s="45"/>
      <c r="B117" s="46"/>
      <c r="C117" s="186"/>
      <c r="D117" s="186"/>
      <c r="E117" s="187"/>
      <c r="F117" s="188"/>
      <c r="G117" s="184"/>
      <c r="H117" s="166">
        <f t="shared" si="2"/>
        <v>0</v>
      </c>
      <c r="I117" s="43" t="str">
        <f t="shared" si="3"/>
        <v/>
      </c>
      <c r="J117" s="2"/>
    </row>
    <row r="118" spans="1:10" ht="15.75" customHeight="1" x14ac:dyDescent="0.2">
      <c r="A118" s="45"/>
      <c r="B118" s="46"/>
      <c r="C118" s="186"/>
      <c r="D118" s="186"/>
      <c r="E118" s="187"/>
      <c r="F118" s="188"/>
      <c r="G118" s="184"/>
      <c r="H118" s="166">
        <f t="shared" si="2"/>
        <v>0</v>
      </c>
      <c r="I118" s="43" t="str">
        <f t="shared" si="3"/>
        <v/>
      </c>
      <c r="J118" s="2"/>
    </row>
    <row r="119" spans="1:10" ht="15.75" customHeight="1" x14ac:dyDescent="0.2">
      <c r="A119" s="45"/>
      <c r="B119" s="46"/>
      <c r="C119" s="186"/>
      <c r="D119" s="186"/>
      <c r="E119" s="187"/>
      <c r="F119" s="188"/>
      <c r="G119" s="184"/>
      <c r="H119" s="166">
        <f t="shared" si="2"/>
        <v>0</v>
      </c>
      <c r="I119" s="43" t="str">
        <f t="shared" si="3"/>
        <v/>
      </c>
      <c r="J119" s="2"/>
    </row>
    <row r="120" spans="1:10" ht="15.75" customHeight="1" x14ac:dyDescent="0.2">
      <c r="A120" s="45"/>
      <c r="B120" s="46"/>
      <c r="C120" s="186"/>
      <c r="D120" s="186"/>
      <c r="E120" s="187"/>
      <c r="F120" s="188"/>
      <c r="G120" s="184"/>
      <c r="H120" s="166">
        <f t="shared" si="2"/>
        <v>0</v>
      </c>
      <c r="I120" s="43" t="str">
        <f t="shared" si="3"/>
        <v/>
      </c>
      <c r="J120" s="2"/>
    </row>
    <row r="121" spans="1:10" ht="15.75" customHeight="1" x14ac:dyDescent="0.2">
      <c r="A121" s="45"/>
      <c r="B121" s="46"/>
      <c r="C121" s="186"/>
      <c r="D121" s="186"/>
      <c r="E121" s="187"/>
      <c r="F121" s="188"/>
      <c r="G121" s="184"/>
      <c r="H121" s="166">
        <f t="shared" si="2"/>
        <v>0</v>
      </c>
      <c r="I121" s="43" t="str">
        <f t="shared" si="3"/>
        <v/>
      </c>
      <c r="J121" s="2"/>
    </row>
    <row r="122" spans="1:10" ht="15.75" customHeight="1" x14ac:dyDescent="0.2">
      <c r="A122" s="45"/>
      <c r="B122" s="46"/>
      <c r="C122" s="186"/>
      <c r="D122" s="186"/>
      <c r="E122" s="187"/>
      <c r="F122" s="188"/>
      <c r="G122" s="184"/>
      <c r="H122" s="166">
        <f t="shared" si="2"/>
        <v>0</v>
      </c>
      <c r="I122" s="43" t="str">
        <f t="shared" si="3"/>
        <v/>
      </c>
      <c r="J122" s="2"/>
    </row>
    <row r="123" spans="1:10" ht="15.75" customHeight="1" x14ac:dyDescent="0.2">
      <c r="A123" s="45"/>
      <c r="B123" s="46"/>
      <c r="C123" s="186"/>
      <c r="D123" s="186"/>
      <c r="E123" s="187"/>
      <c r="F123" s="188"/>
      <c r="G123" s="184"/>
      <c r="H123" s="166">
        <f t="shared" si="2"/>
        <v>0</v>
      </c>
      <c r="I123" s="43" t="str">
        <f t="shared" si="3"/>
        <v/>
      </c>
      <c r="J123" s="2"/>
    </row>
    <row r="124" spans="1:10" ht="15.75" customHeight="1" x14ac:dyDescent="0.2">
      <c r="A124" s="45"/>
      <c r="B124" s="46"/>
      <c r="C124" s="186"/>
      <c r="D124" s="186"/>
      <c r="E124" s="187"/>
      <c r="F124" s="188"/>
      <c r="G124" s="184"/>
      <c r="H124" s="166">
        <f t="shared" si="2"/>
        <v>0</v>
      </c>
      <c r="I124" s="43" t="str">
        <f t="shared" si="3"/>
        <v/>
      </c>
      <c r="J124" s="2"/>
    </row>
    <row r="125" spans="1:10" ht="15.75" customHeight="1" x14ac:dyDescent="0.2">
      <c r="A125" s="45"/>
      <c r="B125" s="46"/>
      <c r="C125" s="186"/>
      <c r="D125" s="186"/>
      <c r="E125" s="187"/>
      <c r="F125" s="188"/>
      <c r="G125" s="184"/>
      <c r="H125" s="166">
        <f t="shared" si="2"/>
        <v>0</v>
      </c>
      <c r="I125" s="43" t="str">
        <f t="shared" si="3"/>
        <v/>
      </c>
      <c r="J125" s="2"/>
    </row>
    <row r="126" spans="1:10" ht="15.75" customHeight="1" x14ac:dyDescent="0.2">
      <c r="A126" s="45"/>
      <c r="B126" s="46"/>
      <c r="C126" s="186"/>
      <c r="D126" s="186"/>
      <c r="E126" s="187"/>
      <c r="F126" s="188"/>
      <c r="G126" s="184"/>
      <c r="H126" s="166">
        <f t="shared" si="2"/>
        <v>0</v>
      </c>
      <c r="I126" s="43" t="str">
        <f t="shared" si="3"/>
        <v/>
      </c>
      <c r="J126" s="2"/>
    </row>
    <row r="127" spans="1:10" ht="15.75" customHeight="1" x14ac:dyDescent="0.2">
      <c r="A127" s="45"/>
      <c r="B127" s="46"/>
      <c r="C127" s="186"/>
      <c r="D127" s="186"/>
      <c r="E127" s="187"/>
      <c r="F127" s="188"/>
      <c r="G127" s="184"/>
      <c r="H127" s="166">
        <f t="shared" si="2"/>
        <v>0</v>
      </c>
      <c r="I127" s="43" t="str">
        <f t="shared" si="3"/>
        <v/>
      </c>
      <c r="J127" s="2"/>
    </row>
    <row r="128" spans="1:10" ht="15.75" customHeight="1" x14ac:dyDescent="0.2">
      <c r="A128" s="45"/>
      <c r="B128" s="46"/>
      <c r="C128" s="186"/>
      <c r="D128" s="186"/>
      <c r="E128" s="187"/>
      <c r="F128" s="188"/>
      <c r="G128" s="184"/>
      <c r="H128" s="166">
        <f t="shared" si="2"/>
        <v>0</v>
      </c>
      <c r="I128" s="43" t="str">
        <f t="shared" si="3"/>
        <v/>
      </c>
      <c r="J128" s="2"/>
    </row>
    <row r="129" spans="1:10" ht="15.75" customHeight="1" x14ac:dyDescent="0.2">
      <c r="A129" s="45"/>
      <c r="B129" s="46"/>
      <c r="C129" s="186"/>
      <c r="D129" s="186"/>
      <c r="E129" s="187"/>
      <c r="F129" s="188"/>
      <c r="G129" s="184"/>
      <c r="H129" s="166">
        <f t="shared" si="2"/>
        <v>0</v>
      </c>
      <c r="I129" s="43" t="str">
        <f t="shared" si="3"/>
        <v/>
      </c>
      <c r="J129" s="2"/>
    </row>
    <row r="130" spans="1:10" ht="15.75" customHeight="1" x14ac:dyDescent="0.2">
      <c r="A130" s="45"/>
      <c r="B130" s="46"/>
      <c r="C130" s="186"/>
      <c r="D130" s="186"/>
      <c r="E130" s="187"/>
      <c r="F130" s="188"/>
      <c r="G130" s="184"/>
      <c r="H130" s="166">
        <f t="shared" si="2"/>
        <v>0</v>
      </c>
      <c r="I130" s="43" t="str">
        <f t="shared" si="3"/>
        <v/>
      </c>
      <c r="J130" s="2"/>
    </row>
    <row r="131" spans="1:10" ht="15.75" customHeight="1" x14ac:dyDescent="0.2">
      <c r="A131" s="45"/>
      <c r="B131" s="46"/>
      <c r="C131" s="186"/>
      <c r="D131" s="186"/>
      <c r="E131" s="187"/>
      <c r="F131" s="188"/>
      <c r="G131" s="184"/>
      <c r="H131" s="166">
        <f t="shared" si="2"/>
        <v>0</v>
      </c>
      <c r="I131" s="43" t="str">
        <f t="shared" si="3"/>
        <v/>
      </c>
      <c r="J131" s="2"/>
    </row>
    <row r="132" spans="1:10" ht="15.75" customHeight="1" x14ac:dyDescent="0.2">
      <c r="A132" s="45"/>
      <c r="B132" s="46"/>
      <c r="C132" s="186"/>
      <c r="D132" s="186"/>
      <c r="E132" s="187"/>
      <c r="F132" s="188"/>
      <c r="G132" s="184"/>
      <c r="H132" s="166">
        <f t="shared" si="2"/>
        <v>0</v>
      </c>
      <c r="I132" s="43" t="str">
        <f t="shared" si="3"/>
        <v/>
      </c>
      <c r="J132" s="2"/>
    </row>
    <row r="133" spans="1:10" ht="15.75" customHeight="1" x14ac:dyDescent="0.2">
      <c r="A133" s="45"/>
      <c r="B133" s="46"/>
      <c r="C133" s="186"/>
      <c r="D133" s="186"/>
      <c r="E133" s="187"/>
      <c r="F133" s="188"/>
      <c r="G133" s="184"/>
      <c r="H133" s="166">
        <f t="shared" si="2"/>
        <v>0</v>
      </c>
      <c r="I133" s="43" t="str">
        <f t="shared" si="3"/>
        <v/>
      </c>
      <c r="J133" s="2"/>
    </row>
    <row r="134" spans="1:10" ht="15.75" customHeight="1" x14ac:dyDescent="0.2">
      <c r="A134" s="45"/>
      <c r="B134" s="46"/>
      <c r="C134" s="186"/>
      <c r="D134" s="186"/>
      <c r="E134" s="187"/>
      <c r="F134" s="188"/>
      <c r="G134" s="184"/>
      <c r="H134" s="166">
        <f t="shared" si="2"/>
        <v>0</v>
      </c>
      <c r="I134" s="43" t="str">
        <f t="shared" si="3"/>
        <v/>
      </c>
      <c r="J134" s="2"/>
    </row>
    <row r="135" spans="1:10" ht="23.25" customHeight="1" x14ac:dyDescent="0.2">
      <c r="A135" s="32"/>
      <c r="B135" s="54"/>
      <c r="C135" s="219"/>
      <c r="D135" s="219"/>
      <c r="E135" s="191"/>
      <c r="F135" s="284"/>
      <c r="G135" s="192"/>
      <c r="H135" s="55">
        <f>SUM(H16:H134)</f>
        <v>0</v>
      </c>
      <c r="I135" s="43"/>
      <c r="J135" s="2"/>
    </row>
    <row r="136" spans="1:10" ht="15.75" customHeight="1" x14ac:dyDescent="0.2">
      <c r="A136" s="32"/>
      <c r="B136" s="54"/>
      <c r="C136" s="2"/>
      <c r="D136" s="2"/>
      <c r="E136" s="56"/>
      <c r="F136" s="56"/>
      <c r="G136" s="123"/>
      <c r="H136" s="57"/>
      <c r="I136" s="43"/>
      <c r="J136" s="2"/>
    </row>
    <row r="137" spans="1:10" ht="15.75" customHeight="1" x14ac:dyDescent="0.2">
      <c r="A137" s="32"/>
      <c r="B137" s="54"/>
      <c r="C137" s="2"/>
      <c r="D137" s="2"/>
      <c r="E137" s="56"/>
      <c r="F137" s="56"/>
      <c r="G137" s="123"/>
      <c r="H137" s="57"/>
      <c r="I137" s="43"/>
      <c r="J137" s="2"/>
    </row>
    <row r="138" spans="1:10" ht="15.75" customHeight="1" x14ac:dyDescent="0.2">
      <c r="A138" s="32"/>
      <c r="B138" s="54"/>
      <c r="C138" s="2"/>
      <c r="D138" s="2"/>
      <c r="E138" s="56"/>
      <c r="F138" s="56"/>
      <c r="G138" s="123"/>
      <c r="H138" s="57"/>
      <c r="I138" s="43"/>
      <c r="J138" s="2"/>
    </row>
    <row r="139" spans="1:10" ht="15.75" customHeight="1" thickBot="1" x14ac:dyDescent="0.25">
      <c r="A139" s="32"/>
      <c r="B139" s="58"/>
      <c r="C139" s="59"/>
      <c r="D139" s="59"/>
      <c r="E139" s="60"/>
      <c r="F139" s="60"/>
      <c r="G139" s="61"/>
      <c r="H139" s="62"/>
      <c r="I139" s="63"/>
      <c r="J139" s="2"/>
    </row>
    <row r="140" spans="1:10" ht="15.75" customHeight="1" x14ac:dyDescent="0.2">
      <c r="A140" s="32"/>
      <c r="B140" s="32"/>
      <c r="C140" s="2"/>
      <c r="D140" s="2"/>
      <c r="E140" s="56"/>
      <c r="F140" s="56"/>
      <c r="G140" s="123"/>
      <c r="H140" s="57"/>
      <c r="I140" s="2"/>
      <c r="J140" s="2"/>
    </row>
    <row r="141" spans="1:10" ht="15.75" customHeight="1" x14ac:dyDescent="0.2">
      <c r="A141" s="32"/>
      <c r="B141" s="32"/>
      <c r="C141" s="2"/>
      <c r="D141" s="2"/>
      <c r="E141" s="56"/>
      <c r="F141" s="56"/>
      <c r="G141" s="123"/>
      <c r="H141" s="57"/>
      <c r="I141" s="2"/>
      <c r="J141" s="2"/>
    </row>
    <row r="142" spans="1:10" ht="15.75" customHeight="1" x14ac:dyDescent="0.2"/>
    <row r="143" spans="1:10" ht="15.75" customHeight="1" x14ac:dyDescent="0.2"/>
    <row r="144" spans="1:10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sheetProtection sheet="1" objects="1" scenarios="1" selectLockedCells="1"/>
  <mergeCells count="10">
    <mergeCell ref="C1:H1"/>
    <mergeCell ref="C14:H14"/>
    <mergeCell ref="C135:G135"/>
    <mergeCell ref="L16:N16"/>
    <mergeCell ref="C13:H13"/>
    <mergeCell ref="C8:H8"/>
    <mergeCell ref="C9:H9"/>
    <mergeCell ref="C10:H10"/>
    <mergeCell ref="C11:H11"/>
    <mergeCell ref="C12:H12"/>
  </mergeCells>
  <dataValidations count="6">
    <dataValidation type="list" allowBlank="1" sqref="K40" xr:uid="{AC7ABB68-6ECB-4377-BB20-A4F8B0D29E43}">
      <formula1>"CLASSE III,CLASSE IV,CLASSE V"</formula1>
    </dataValidation>
    <dataValidation type="list" allowBlank="1" sqref="O42" xr:uid="{AF65DE41-C2C6-4923-AFDA-55B5B24AACD2}">
      <formula1>"0,1,2,3,4,5,6,7,8,9,10,11,12,13,14,15,16,17,18,19,20"</formula1>
    </dataValidation>
    <dataValidation type="list" allowBlank="1" showInputMessage="1" showErrorMessage="1" sqref="F16:F134" xr:uid="{6E5F0FEB-8FAE-42E3-9100-4ADF0931D4C6}">
      <formula1>"Sim,Não"</formula1>
    </dataValidation>
    <dataValidation type="list" allowBlank="1" showInputMessage="1" showErrorMessage="1" sqref="D16:D134" xr:uid="{009DAC89-C3EB-4D93-95BC-6814A1F574DB}">
      <formula1>$K$18:$K$21</formula1>
    </dataValidation>
    <dataValidation type="list" allowBlank="1" showInputMessage="1" showErrorMessage="1" sqref="E16:E134" xr:uid="{25D859ED-5318-4D47-92F6-FCCB4D0D06FD}">
      <formula1>$L$17:$N$17</formula1>
    </dataValidation>
    <dataValidation type="whole" allowBlank="1" showInputMessage="1" showErrorMessage="1" error="Maior que 0." sqref="G16:G134" xr:uid="{C04F4CA2-FB67-426B-88DA-8D55F26F2822}">
      <formula1>1</formula1>
      <formula2>999</formula2>
    </dataValidation>
  </dataValidations>
  <hyperlinks>
    <hyperlink ref="C9" r:id="rId1" xr:uid="{5B91038D-2B72-44DA-BBCA-999F5ECCDAAE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00"/>
  <sheetViews>
    <sheetView showGridLines="0" workbookViewId="0">
      <pane ySplit="10" topLeftCell="A11" activePane="bottomLeft" state="frozen"/>
      <selection pane="bottomLeft" activeCell="C11" sqref="C11"/>
    </sheetView>
  </sheetViews>
  <sheetFormatPr defaultColWidth="12.5703125" defaultRowHeight="15" customHeight="1" x14ac:dyDescent="0.2"/>
  <cols>
    <col min="1" max="2" width="11" customWidth="1"/>
    <col min="3" max="3" width="41.7109375" customWidth="1"/>
    <col min="4" max="4" width="23.85546875" customWidth="1"/>
    <col min="5" max="5" width="18.140625" customWidth="1"/>
    <col min="6" max="6" width="22.5703125" customWidth="1"/>
  </cols>
  <sheetData>
    <row r="1" spans="1:8" ht="15.75" customHeight="1" x14ac:dyDescent="0.2">
      <c r="A1" s="32"/>
      <c r="B1" s="32"/>
      <c r="C1" s="215"/>
      <c r="D1" s="216"/>
      <c r="E1" s="216"/>
      <c r="F1" s="216"/>
      <c r="G1" s="2"/>
      <c r="H1" s="2"/>
    </row>
    <row r="2" spans="1:8" ht="15.75" customHeight="1" x14ac:dyDescent="0.2">
      <c r="A2" s="34"/>
      <c r="B2" s="34"/>
      <c r="C2" s="35"/>
      <c r="D2" s="35"/>
      <c r="E2" s="35"/>
      <c r="F2" s="36"/>
      <c r="G2" s="2"/>
      <c r="H2" s="2"/>
    </row>
    <row r="3" spans="1:8" ht="15.75" customHeight="1" x14ac:dyDescent="0.2">
      <c r="A3" s="34"/>
      <c r="B3" s="34"/>
      <c r="C3" s="35"/>
      <c r="D3" s="35"/>
      <c r="E3" s="35"/>
      <c r="F3" s="36"/>
      <c r="G3" s="2"/>
      <c r="H3" s="2"/>
    </row>
    <row r="4" spans="1:8" ht="15.75" customHeight="1" x14ac:dyDescent="0.2">
      <c r="A4" s="34"/>
      <c r="B4" s="37"/>
      <c r="C4" s="38"/>
      <c r="D4" s="38"/>
      <c r="E4" s="38"/>
      <c r="F4" s="39"/>
      <c r="G4" s="40"/>
      <c r="H4" s="2"/>
    </row>
    <row r="5" spans="1:8" ht="15.75" customHeight="1" x14ac:dyDescent="0.25">
      <c r="A5" s="34"/>
      <c r="B5" s="41"/>
      <c r="C5" s="42" t="s">
        <v>8</v>
      </c>
      <c r="D5" s="35"/>
      <c r="E5" s="35"/>
      <c r="F5" s="36"/>
      <c r="G5" s="43"/>
      <c r="H5" s="2"/>
    </row>
    <row r="6" spans="1:8" ht="15.75" customHeight="1" x14ac:dyDescent="0.25">
      <c r="A6" s="34"/>
      <c r="B6" s="41"/>
      <c r="C6" s="35"/>
      <c r="D6" s="42" t="s">
        <v>38</v>
      </c>
      <c r="E6" s="35"/>
      <c r="F6" s="36"/>
      <c r="G6" s="43"/>
      <c r="H6" s="2"/>
    </row>
    <row r="7" spans="1:8" ht="15.75" customHeight="1" x14ac:dyDescent="0.2">
      <c r="A7" s="34"/>
      <c r="B7" s="41"/>
      <c r="C7" s="35"/>
      <c r="D7" s="35"/>
      <c r="E7" s="35"/>
      <c r="F7" s="36"/>
      <c r="G7" s="43"/>
      <c r="H7" s="2"/>
    </row>
    <row r="8" spans="1:8" ht="15.75" customHeight="1" x14ac:dyDescent="0.2">
      <c r="A8" s="34"/>
      <c r="B8" s="41"/>
      <c r="C8" s="35"/>
      <c r="D8" s="35"/>
      <c r="E8" s="35"/>
      <c r="F8" s="36"/>
      <c r="G8" s="43"/>
      <c r="H8" s="2"/>
    </row>
    <row r="9" spans="1:8" ht="15.75" customHeight="1" x14ac:dyDescent="0.2">
      <c r="A9" s="34"/>
      <c r="B9" s="41"/>
      <c r="C9" s="217"/>
      <c r="D9" s="218"/>
      <c r="E9" s="218"/>
      <c r="F9" s="218"/>
      <c r="G9" s="43"/>
      <c r="H9" s="2"/>
    </row>
    <row r="10" spans="1:8" ht="15.75" customHeight="1" x14ac:dyDescent="0.2">
      <c r="A10" s="45"/>
      <c r="B10" s="46"/>
      <c r="C10" s="47" t="s">
        <v>10</v>
      </c>
      <c r="D10" s="48" t="s">
        <v>11</v>
      </c>
      <c r="E10" s="48" t="s">
        <v>12</v>
      </c>
      <c r="F10" s="49" t="s">
        <v>13</v>
      </c>
      <c r="G10" s="43"/>
      <c r="H10" s="2"/>
    </row>
    <row r="11" spans="1:8" ht="15.75" customHeight="1" x14ac:dyDescent="0.2">
      <c r="A11" s="45"/>
      <c r="B11" s="46"/>
      <c r="C11" s="175"/>
      <c r="D11" s="176"/>
      <c r="E11" s="177">
        <v>0</v>
      </c>
      <c r="F11" s="50">
        <f t="shared" ref="F11:F129" si="0">E11*D11</f>
        <v>0</v>
      </c>
      <c r="G11" s="43"/>
      <c r="H11" s="2"/>
    </row>
    <row r="12" spans="1:8" ht="15.75" customHeight="1" x14ac:dyDescent="0.2">
      <c r="A12" s="45"/>
      <c r="B12" s="46"/>
      <c r="C12" s="178"/>
      <c r="D12" s="179"/>
      <c r="E12" s="177">
        <v>0</v>
      </c>
      <c r="F12" s="50">
        <f t="shared" si="0"/>
        <v>0</v>
      </c>
      <c r="G12" s="43"/>
      <c r="H12" s="2"/>
    </row>
    <row r="13" spans="1:8" ht="15.75" customHeight="1" x14ac:dyDescent="0.2">
      <c r="A13" s="45"/>
      <c r="B13" s="46"/>
      <c r="C13" s="178"/>
      <c r="D13" s="179"/>
      <c r="E13" s="177">
        <v>0</v>
      </c>
      <c r="F13" s="50">
        <f t="shared" si="0"/>
        <v>0</v>
      </c>
      <c r="G13" s="43"/>
      <c r="H13" s="2"/>
    </row>
    <row r="14" spans="1:8" ht="15.75" customHeight="1" x14ac:dyDescent="0.2">
      <c r="A14" s="45"/>
      <c r="B14" s="46"/>
      <c r="C14" s="178"/>
      <c r="D14" s="179"/>
      <c r="E14" s="177">
        <v>0</v>
      </c>
      <c r="F14" s="50">
        <f t="shared" si="0"/>
        <v>0</v>
      </c>
      <c r="G14" s="43"/>
      <c r="H14" s="2"/>
    </row>
    <row r="15" spans="1:8" ht="15.75" customHeight="1" x14ac:dyDescent="0.2">
      <c r="A15" s="45"/>
      <c r="B15" s="46"/>
      <c r="C15" s="178"/>
      <c r="D15" s="179"/>
      <c r="E15" s="177">
        <v>0</v>
      </c>
      <c r="F15" s="50">
        <f t="shared" si="0"/>
        <v>0</v>
      </c>
      <c r="G15" s="43"/>
      <c r="H15" s="2"/>
    </row>
    <row r="16" spans="1:8" ht="15.75" customHeight="1" x14ac:dyDescent="0.2">
      <c r="A16" s="45"/>
      <c r="B16" s="46"/>
      <c r="C16" s="178"/>
      <c r="D16" s="179"/>
      <c r="E16" s="177">
        <v>0</v>
      </c>
      <c r="F16" s="50">
        <f t="shared" si="0"/>
        <v>0</v>
      </c>
      <c r="G16" s="43"/>
      <c r="H16" s="2"/>
    </row>
    <row r="17" spans="1:8" ht="15.75" customHeight="1" x14ac:dyDescent="0.2">
      <c r="A17" s="45"/>
      <c r="B17" s="46"/>
      <c r="C17" s="178"/>
      <c r="D17" s="179"/>
      <c r="E17" s="177">
        <v>0</v>
      </c>
      <c r="F17" s="50">
        <f t="shared" si="0"/>
        <v>0</v>
      </c>
      <c r="G17" s="43"/>
      <c r="H17" s="2"/>
    </row>
    <row r="18" spans="1:8" ht="15.75" customHeight="1" x14ac:dyDescent="0.2">
      <c r="A18" s="45"/>
      <c r="B18" s="46"/>
      <c r="C18" s="178"/>
      <c r="D18" s="179"/>
      <c r="E18" s="177">
        <v>0</v>
      </c>
      <c r="F18" s="50">
        <f t="shared" si="0"/>
        <v>0</v>
      </c>
      <c r="G18" s="43"/>
      <c r="H18" s="2"/>
    </row>
    <row r="19" spans="1:8" ht="15.75" customHeight="1" x14ac:dyDescent="0.2">
      <c r="A19" s="45"/>
      <c r="B19" s="46"/>
      <c r="C19" s="178"/>
      <c r="D19" s="179"/>
      <c r="E19" s="177">
        <v>0</v>
      </c>
      <c r="F19" s="50">
        <f t="shared" si="0"/>
        <v>0</v>
      </c>
      <c r="G19" s="43"/>
      <c r="H19" s="2"/>
    </row>
    <row r="20" spans="1:8" ht="15.75" customHeight="1" x14ac:dyDescent="0.2">
      <c r="A20" s="45"/>
      <c r="B20" s="46"/>
      <c r="C20" s="178"/>
      <c r="D20" s="179"/>
      <c r="E20" s="177">
        <v>0</v>
      </c>
      <c r="F20" s="50">
        <f t="shared" si="0"/>
        <v>0</v>
      </c>
      <c r="G20" s="43"/>
      <c r="H20" s="2"/>
    </row>
    <row r="21" spans="1:8" ht="15.75" customHeight="1" x14ac:dyDescent="0.2">
      <c r="A21" s="45"/>
      <c r="B21" s="46"/>
      <c r="C21" s="178"/>
      <c r="D21" s="179"/>
      <c r="E21" s="177">
        <v>0</v>
      </c>
      <c r="F21" s="50">
        <f t="shared" si="0"/>
        <v>0</v>
      </c>
      <c r="G21" s="43"/>
      <c r="H21" s="2"/>
    </row>
    <row r="22" spans="1:8" ht="15.75" customHeight="1" x14ac:dyDescent="0.2">
      <c r="A22" s="45"/>
      <c r="B22" s="46"/>
      <c r="C22" s="178"/>
      <c r="D22" s="179"/>
      <c r="E22" s="177">
        <v>0</v>
      </c>
      <c r="F22" s="50">
        <f t="shared" si="0"/>
        <v>0</v>
      </c>
      <c r="G22" s="43"/>
      <c r="H22" s="2"/>
    </row>
    <row r="23" spans="1:8" ht="15.75" customHeight="1" x14ac:dyDescent="0.2">
      <c r="A23" s="45"/>
      <c r="B23" s="46"/>
      <c r="C23" s="178"/>
      <c r="D23" s="179"/>
      <c r="E23" s="177">
        <v>0</v>
      </c>
      <c r="F23" s="50">
        <f t="shared" si="0"/>
        <v>0</v>
      </c>
      <c r="G23" s="43"/>
      <c r="H23" s="2"/>
    </row>
    <row r="24" spans="1:8" ht="15.75" customHeight="1" x14ac:dyDescent="0.2">
      <c r="A24" s="45"/>
      <c r="B24" s="46"/>
      <c r="C24" s="178"/>
      <c r="D24" s="179"/>
      <c r="E24" s="177">
        <v>0</v>
      </c>
      <c r="F24" s="50">
        <f t="shared" si="0"/>
        <v>0</v>
      </c>
      <c r="G24" s="43"/>
      <c r="H24" s="2"/>
    </row>
    <row r="25" spans="1:8" ht="15.75" customHeight="1" x14ac:dyDescent="0.2">
      <c r="A25" s="45"/>
      <c r="B25" s="46"/>
      <c r="C25" s="178"/>
      <c r="D25" s="179"/>
      <c r="E25" s="177">
        <v>0</v>
      </c>
      <c r="F25" s="50">
        <f t="shared" si="0"/>
        <v>0</v>
      </c>
      <c r="G25" s="43"/>
      <c r="H25" s="2"/>
    </row>
    <row r="26" spans="1:8" ht="15.75" customHeight="1" x14ac:dyDescent="0.2">
      <c r="A26" s="45"/>
      <c r="B26" s="46"/>
      <c r="C26" s="178"/>
      <c r="D26" s="179"/>
      <c r="E26" s="177">
        <v>0</v>
      </c>
      <c r="F26" s="50">
        <f t="shared" si="0"/>
        <v>0</v>
      </c>
      <c r="G26" s="43"/>
      <c r="H26" s="2"/>
    </row>
    <row r="27" spans="1:8" ht="15.75" customHeight="1" x14ac:dyDescent="0.2">
      <c r="A27" s="45"/>
      <c r="B27" s="46"/>
      <c r="C27" s="178"/>
      <c r="D27" s="179"/>
      <c r="E27" s="177">
        <v>0</v>
      </c>
      <c r="F27" s="50">
        <f t="shared" si="0"/>
        <v>0</v>
      </c>
      <c r="G27" s="43"/>
      <c r="H27" s="2"/>
    </row>
    <row r="28" spans="1:8" ht="15.75" customHeight="1" x14ac:dyDescent="0.2">
      <c r="A28" s="45"/>
      <c r="B28" s="46"/>
      <c r="C28" s="178"/>
      <c r="D28" s="179"/>
      <c r="E28" s="177">
        <v>0</v>
      </c>
      <c r="F28" s="50">
        <f t="shared" si="0"/>
        <v>0</v>
      </c>
      <c r="G28" s="43"/>
      <c r="H28" s="2"/>
    </row>
    <row r="29" spans="1:8" ht="15.75" customHeight="1" x14ac:dyDescent="0.2">
      <c r="A29" s="45"/>
      <c r="B29" s="46"/>
      <c r="C29" s="178"/>
      <c r="D29" s="179"/>
      <c r="E29" s="177">
        <v>0</v>
      </c>
      <c r="F29" s="50">
        <f t="shared" si="0"/>
        <v>0</v>
      </c>
      <c r="G29" s="43"/>
      <c r="H29" s="2"/>
    </row>
    <row r="30" spans="1:8" ht="15.75" customHeight="1" x14ac:dyDescent="0.2">
      <c r="A30" s="45"/>
      <c r="B30" s="46"/>
      <c r="C30" s="178"/>
      <c r="D30" s="179"/>
      <c r="E30" s="177">
        <v>0</v>
      </c>
      <c r="F30" s="50">
        <f t="shared" si="0"/>
        <v>0</v>
      </c>
      <c r="G30" s="43"/>
      <c r="H30" s="2"/>
    </row>
    <row r="31" spans="1:8" ht="15.75" customHeight="1" x14ac:dyDescent="0.2">
      <c r="A31" s="45"/>
      <c r="B31" s="46"/>
      <c r="C31" s="178"/>
      <c r="D31" s="179"/>
      <c r="E31" s="177">
        <v>0</v>
      </c>
      <c r="F31" s="50">
        <f t="shared" si="0"/>
        <v>0</v>
      </c>
      <c r="G31" s="43"/>
      <c r="H31" s="2"/>
    </row>
    <row r="32" spans="1:8" ht="15.75" customHeight="1" x14ac:dyDescent="0.2">
      <c r="A32" s="45"/>
      <c r="B32" s="46"/>
      <c r="C32" s="178"/>
      <c r="D32" s="179"/>
      <c r="E32" s="177">
        <v>0</v>
      </c>
      <c r="F32" s="50">
        <f t="shared" si="0"/>
        <v>0</v>
      </c>
      <c r="G32" s="43"/>
      <c r="H32" s="2"/>
    </row>
    <row r="33" spans="1:8" ht="15.75" customHeight="1" x14ac:dyDescent="0.2">
      <c r="A33" s="45"/>
      <c r="B33" s="46"/>
      <c r="C33" s="178"/>
      <c r="D33" s="179"/>
      <c r="E33" s="177">
        <v>0</v>
      </c>
      <c r="F33" s="50">
        <f t="shared" si="0"/>
        <v>0</v>
      </c>
      <c r="G33" s="43"/>
      <c r="H33" s="2"/>
    </row>
    <row r="34" spans="1:8" ht="15.75" customHeight="1" x14ac:dyDescent="0.2">
      <c r="A34" s="45"/>
      <c r="B34" s="46"/>
      <c r="C34" s="178"/>
      <c r="D34" s="179"/>
      <c r="E34" s="177">
        <v>0</v>
      </c>
      <c r="F34" s="50">
        <f t="shared" si="0"/>
        <v>0</v>
      </c>
      <c r="G34" s="43"/>
      <c r="H34" s="2"/>
    </row>
    <row r="35" spans="1:8" ht="15.75" customHeight="1" x14ac:dyDescent="0.2">
      <c r="A35" s="45"/>
      <c r="B35" s="46"/>
      <c r="C35" s="178"/>
      <c r="D35" s="179"/>
      <c r="E35" s="177">
        <v>0</v>
      </c>
      <c r="F35" s="50">
        <f t="shared" si="0"/>
        <v>0</v>
      </c>
      <c r="G35" s="43"/>
      <c r="H35" s="2"/>
    </row>
    <row r="36" spans="1:8" ht="15.75" customHeight="1" x14ac:dyDescent="0.2">
      <c r="A36" s="45"/>
      <c r="B36" s="46"/>
      <c r="C36" s="178"/>
      <c r="D36" s="179"/>
      <c r="E36" s="177">
        <v>0</v>
      </c>
      <c r="F36" s="50">
        <f t="shared" si="0"/>
        <v>0</v>
      </c>
      <c r="G36" s="43"/>
      <c r="H36" s="2"/>
    </row>
    <row r="37" spans="1:8" ht="15.75" customHeight="1" x14ac:dyDescent="0.2">
      <c r="A37" s="45"/>
      <c r="B37" s="46"/>
      <c r="C37" s="178"/>
      <c r="D37" s="179"/>
      <c r="E37" s="177">
        <v>0</v>
      </c>
      <c r="F37" s="50">
        <f t="shared" si="0"/>
        <v>0</v>
      </c>
      <c r="G37" s="43"/>
      <c r="H37" s="2"/>
    </row>
    <row r="38" spans="1:8" ht="15.75" customHeight="1" x14ac:dyDescent="0.2">
      <c r="A38" s="45"/>
      <c r="B38" s="46"/>
      <c r="C38" s="178"/>
      <c r="D38" s="179"/>
      <c r="E38" s="177">
        <v>0</v>
      </c>
      <c r="F38" s="50">
        <f t="shared" si="0"/>
        <v>0</v>
      </c>
      <c r="G38" s="43"/>
      <c r="H38" s="2"/>
    </row>
    <row r="39" spans="1:8" ht="15.75" customHeight="1" x14ac:dyDescent="0.2">
      <c r="A39" s="45"/>
      <c r="B39" s="46"/>
      <c r="C39" s="178"/>
      <c r="D39" s="179"/>
      <c r="E39" s="177">
        <v>0</v>
      </c>
      <c r="F39" s="50">
        <f t="shared" si="0"/>
        <v>0</v>
      </c>
      <c r="G39" s="43"/>
      <c r="H39" s="2"/>
    </row>
    <row r="40" spans="1:8" ht="15.75" customHeight="1" x14ac:dyDescent="0.2">
      <c r="A40" s="45"/>
      <c r="B40" s="46"/>
      <c r="C40" s="178"/>
      <c r="D40" s="179"/>
      <c r="E40" s="177">
        <v>0</v>
      </c>
      <c r="F40" s="50">
        <f t="shared" si="0"/>
        <v>0</v>
      </c>
      <c r="G40" s="43"/>
      <c r="H40" s="2"/>
    </row>
    <row r="41" spans="1:8" ht="15.75" customHeight="1" x14ac:dyDescent="0.2">
      <c r="A41" s="45"/>
      <c r="B41" s="46"/>
      <c r="C41" s="178"/>
      <c r="D41" s="179"/>
      <c r="E41" s="177">
        <v>0</v>
      </c>
      <c r="F41" s="50">
        <f t="shared" si="0"/>
        <v>0</v>
      </c>
      <c r="G41" s="43"/>
      <c r="H41" s="2"/>
    </row>
    <row r="42" spans="1:8" ht="15.75" customHeight="1" x14ac:dyDescent="0.2">
      <c r="A42" s="45"/>
      <c r="B42" s="46"/>
      <c r="C42" s="178"/>
      <c r="D42" s="179"/>
      <c r="E42" s="177">
        <v>0</v>
      </c>
      <c r="F42" s="50">
        <f t="shared" si="0"/>
        <v>0</v>
      </c>
      <c r="G42" s="43"/>
      <c r="H42" s="2"/>
    </row>
    <row r="43" spans="1:8" ht="15.75" customHeight="1" x14ac:dyDescent="0.2">
      <c r="A43" s="45"/>
      <c r="B43" s="46"/>
      <c r="C43" s="178"/>
      <c r="D43" s="179"/>
      <c r="E43" s="177">
        <v>0</v>
      </c>
      <c r="F43" s="50">
        <f t="shared" si="0"/>
        <v>0</v>
      </c>
      <c r="G43" s="43"/>
      <c r="H43" s="2"/>
    </row>
    <row r="44" spans="1:8" ht="15.75" customHeight="1" x14ac:dyDescent="0.2">
      <c r="A44" s="45"/>
      <c r="B44" s="46"/>
      <c r="C44" s="178"/>
      <c r="D44" s="179"/>
      <c r="E44" s="177">
        <v>0</v>
      </c>
      <c r="F44" s="50">
        <f t="shared" si="0"/>
        <v>0</v>
      </c>
      <c r="G44" s="43"/>
      <c r="H44" s="2"/>
    </row>
    <row r="45" spans="1:8" ht="15.75" customHeight="1" x14ac:dyDescent="0.2">
      <c r="A45" s="45"/>
      <c r="B45" s="46"/>
      <c r="C45" s="178"/>
      <c r="D45" s="179"/>
      <c r="E45" s="177">
        <v>0</v>
      </c>
      <c r="F45" s="50">
        <f t="shared" si="0"/>
        <v>0</v>
      </c>
      <c r="G45" s="43"/>
      <c r="H45" s="2"/>
    </row>
    <row r="46" spans="1:8" ht="15.75" customHeight="1" x14ac:dyDescent="0.2">
      <c r="A46" s="45"/>
      <c r="B46" s="46"/>
      <c r="C46" s="178"/>
      <c r="D46" s="179"/>
      <c r="E46" s="177">
        <v>0</v>
      </c>
      <c r="F46" s="50">
        <f t="shared" si="0"/>
        <v>0</v>
      </c>
      <c r="G46" s="43"/>
      <c r="H46" s="2"/>
    </row>
    <row r="47" spans="1:8" ht="15.75" customHeight="1" x14ac:dyDescent="0.2">
      <c r="A47" s="45"/>
      <c r="B47" s="46"/>
      <c r="C47" s="178"/>
      <c r="D47" s="179"/>
      <c r="E47" s="177">
        <v>0</v>
      </c>
      <c r="F47" s="50">
        <f t="shared" si="0"/>
        <v>0</v>
      </c>
      <c r="G47" s="43"/>
      <c r="H47" s="2"/>
    </row>
    <row r="48" spans="1:8" ht="15.75" customHeight="1" x14ac:dyDescent="0.2">
      <c r="A48" s="45"/>
      <c r="B48" s="46"/>
      <c r="C48" s="178"/>
      <c r="D48" s="179"/>
      <c r="E48" s="177">
        <v>0</v>
      </c>
      <c r="F48" s="50">
        <f t="shared" si="0"/>
        <v>0</v>
      </c>
      <c r="G48" s="43"/>
      <c r="H48" s="2"/>
    </row>
    <row r="49" spans="1:8" ht="15.75" customHeight="1" x14ac:dyDescent="0.2">
      <c r="A49" s="45"/>
      <c r="B49" s="46"/>
      <c r="C49" s="178"/>
      <c r="D49" s="179"/>
      <c r="E49" s="177">
        <v>0</v>
      </c>
      <c r="F49" s="50">
        <f t="shared" si="0"/>
        <v>0</v>
      </c>
      <c r="G49" s="43"/>
      <c r="H49" s="2"/>
    </row>
    <row r="50" spans="1:8" ht="15.75" customHeight="1" x14ac:dyDescent="0.2">
      <c r="A50" s="45"/>
      <c r="B50" s="46"/>
      <c r="C50" s="178"/>
      <c r="D50" s="179"/>
      <c r="E50" s="177">
        <v>0</v>
      </c>
      <c r="F50" s="50">
        <f t="shared" si="0"/>
        <v>0</v>
      </c>
      <c r="G50" s="43"/>
      <c r="H50" s="2"/>
    </row>
    <row r="51" spans="1:8" ht="15.75" customHeight="1" x14ac:dyDescent="0.2">
      <c r="A51" s="45"/>
      <c r="B51" s="46"/>
      <c r="C51" s="178"/>
      <c r="D51" s="179"/>
      <c r="E51" s="177">
        <v>0</v>
      </c>
      <c r="F51" s="50">
        <f t="shared" si="0"/>
        <v>0</v>
      </c>
      <c r="G51" s="43"/>
      <c r="H51" s="2"/>
    </row>
    <row r="52" spans="1:8" ht="15.75" customHeight="1" x14ac:dyDescent="0.2">
      <c r="A52" s="45"/>
      <c r="B52" s="46"/>
      <c r="C52" s="178"/>
      <c r="D52" s="179"/>
      <c r="E52" s="177">
        <v>0</v>
      </c>
      <c r="F52" s="50">
        <f t="shared" si="0"/>
        <v>0</v>
      </c>
      <c r="G52" s="43"/>
      <c r="H52" s="2"/>
    </row>
    <row r="53" spans="1:8" ht="15.75" customHeight="1" x14ac:dyDescent="0.2">
      <c r="A53" s="45"/>
      <c r="B53" s="46"/>
      <c r="C53" s="178"/>
      <c r="D53" s="179"/>
      <c r="E53" s="177">
        <v>0</v>
      </c>
      <c r="F53" s="50">
        <f t="shared" si="0"/>
        <v>0</v>
      </c>
      <c r="G53" s="43"/>
      <c r="H53" s="2"/>
    </row>
    <row r="54" spans="1:8" ht="15.75" customHeight="1" x14ac:dyDescent="0.2">
      <c r="A54" s="45"/>
      <c r="B54" s="46"/>
      <c r="C54" s="178"/>
      <c r="D54" s="179"/>
      <c r="E54" s="177">
        <v>0</v>
      </c>
      <c r="F54" s="50">
        <f t="shared" si="0"/>
        <v>0</v>
      </c>
      <c r="G54" s="43"/>
      <c r="H54" s="2"/>
    </row>
    <row r="55" spans="1:8" ht="15.75" customHeight="1" x14ac:dyDescent="0.2">
      <c r="A55" s="45"/>
      <c r="B55" s="46"/>
      <c r="C55" s="178"/>
      <c r="D55" s="179"/>
      <c r="E55" s="177">
        <v>0</v>
      </c>
      <c r="F55" s="50">
        <f t="shared" si="0"/>
        <v>0</v>
      </c>
      <c r="G55" s="43"/>
      <c r="H55" s="2"/>
    </row>
    <row r="56" spans="1:8" ht="15.75" customHeight="1" x14ac:dyDescent="0.2">
      <c r="A56" s="45"/>
      <c r="B56" s="46"/>
      <c r="C56" s="178"/>
      <c r="D56" s="179"/>
      <c r="E56" s="177">
        <v>0</v>
      </c>
      <c r="F56" s="50">
        <f t="shared" si="0"/>
        <v>0</v>
      </c>
      <c r="G56" s="43"/>
      <c r="H56" s="2"/>
    </row>
    <row r="57" spans="1:8" ht="15.75" customHeight="1" x14ac:dyDescent="0.2">
      <c r="A57" s="45"/>
      <c r="B57" s="46"/>
      <c r="C57" s="178"/>
      <c r="D57" s="179"/>
      <c r="E57" s="177">
        <v>0</v>
      </c>
      <c r="F57" s="50">
        <f t="shared" si="0"/>
        <v>0</v>
      </c>
      <c r="G57" s="43"/>
      <c r="H57" s="2"/>
    </row>
    <row r="58" spans="1:8" ht="15.75" customHeight="1" x14ac:dyDescent="0.2">
      <c r="A58" s="45"/>
      <c r="B58" s="46"/>
      <c r="C58" s="178"/>
      <c r="D58" s="179"/>
      <c r="E58" s="177">
        <v>0</v>
      </c>
      <c r="F58" s="50">
        <f t="shared" si="0"/>
        <v>0</v>
      </c>
      <c r="G58" s="43"/>
      <c r="H58" s="2"/>
    </row>
    <row r="59" spans="1:8" ht="15.75" customHeight="1" x14ac:dyDescent="0.2">
      <c r="A59" s="45"/>
      <c r="B59" s="46"/>
      <c r="C59" s="178"/>
      <c r="D59" s="179"/>
      <c r="E59" s="177">
        <v>0</v>
      </c>
      <c r="F59" s="50">
        <f t="shared" si="0"/>
        <v>0</v>
      </c>
      <c r="G59" s="43"/>
      <c r="H59" s="2"/>
    </row>
    <row r="60" spans="1:8" ht="15.75" customHeight="1" x14ac:dyDescent="0.2">
      <c r="A60" s="45"/>
      <c r="B60" s="46"/>
      <c r="C60" s="178"/>
      <c r="D60" s="179"/>
      <c r="E60" s="177">
        <v>0</v>
      </c>
      <c r="F60" s="50">
        <f t="shared" si="0"/>
        <v>0</v>
      </c>
      <c r="G60" s="43"/>
      <c r="H60" s="2"/>
    </row>
    <row r="61" spans="1:8" ht="15.75" customHeight="1" x14ac:dyDescent="0.2">
      <c r="A61" s="45"/>
      <c r="B61" s="46"/>
      <c r="C61" s="178"/>
      <c r="D61" s="179"/>
      <c r="E61" s="177">
        <v>0</v>
      </c>
      <c r="F61" s="50">
        <f t="shared" si="0"/>
        <v>0</v>
      </c>
      <c r="G61" s="43"/>
      <c r="H61" s="2"/>
    </row>
    <row r="62" spans="1:8" ht="15.75" customHeight="1" x14ac:dyDescent="0.2">
      <c r="A62" s="45"/>
      <c r="B62" s="46"/>
      <c r="C62" s="178"/>
      <c r="D62" s="179"/>
      <c r="E62" s="177">
        <v>0</v>
      </c>
      <c r="F62" s="50">
        <f t="shared" si="0"/>
        <v>0</v>
      </c>
      <c r="G62" s="43"/>
      <c r="H62" s="2"/>
    </row>
    <row r="63" spans="1:8" ht="15.75" customHeight="1" x14ac:dyDescent="0.2">
      <c r="A63" s="45"/>
      <c r="B63" s="46"/>
      <c r="C63" s="178"/>
      <c r="D63" s="179"/>
      <c r="E63" s="177">
        <v>0</v>
      </c>
      <c r="F63" s="50">
        <f t="shared" si="0"/>
        <v>0</v>
      </c>
      <c r="G63" s="43"/>
      <c r="H63" s="2"/>
    </row>
    <row r="64" spans="1:8" ht="15.75" customHeight="1" x14ac:dyDescent="0.2">
      <c r="A64" s="45"/>
      <c r="B64" s="46"/>
      <c r="C64" s="178"/>
      <c r="D64" s="179"/>
      <c r="E64" s="177">
        <v>0</v>
      </c>
      <c r="F64" s="50">
        <f t="shared" si="0"/>
        <v>0</v>
      </c>
      <c r="G64" s="43"/>
      <c r="H64" s="2"/>
    </row>
    <row r="65" spans="1:8" ht="15.75" customHeight="1" x14ac:dyDescent="0.2">
      <c r="A65" s="45"/>
      <c r="B65" s="46"/>
      <c r="C65" s="178"/>
      <c r="D65" s="179"/>
      <c r="E65" s="177">
        <v>0</v>
      </c>
      <c r="F65" s="50">
        <f t="shared" si="0"/>
        <v>0</v>
      </c>
      <c r="G65" s="43"/>
      <c r="H65" s="2"/>
    </row>
    <row r="66" spans="1:8" ht="15.75" customHeight="1" x14ac:dyDescent="0.2">
      <c r="A66" s="45"/>
      <c r="B66" s="46"/>
      <c r="C66" s="178"/>
      <c r="D66" s="179"/>
      <c r="E66" s="177">
        <v>0</v>
      </c>
      <c r="F66" s="50">
        <f t="shared" si="0"/>
        <v>0</v>
      </c>
      <c r="G66" s="43"/>
      <c r="H66" s="2"/>
    </row>
    <row r="67" spans="1:8" ht="15.75" customHeight="1" x14ac:dyDescent="0.2">
      <c r="A67" s="45"/>
      <c r="B67" s="46"/>
      <c r="C67" s="178"/>
      <c r="D67" s="179"/>
      <c r="E67" s="177">
        <v>0</v>
      </c>
      <c r="F67" s="50">
        <f t="shared" si="0"/>
        <v>0</v>
      </c>
      <c r="G67" s="43"/>
      <c r="H67" s="2"/>
    </row>
    <row r="68" spans="1:8" ht="15.75" customHeight="1" x14ac:dyDescent="0.2">
      <c r="A68" s="45"/>
      <c r="B68" s="46"/>
      <c r="C68" s="178"/>
      <c r="D68" s="179"/>
      <c r="E68" s="177">
        <v>0</v>
      </c>
      <c r="F68" s="50">
        <f t="shared" si="0"/>
        <v>0</v>
      </c>
      <c r="G68" s="43"/>
      <c r="H68" s="2"/>
    </row>
    <row r="69" spans="1:8" ht="15.75" customHeight="1" x14ac:dyDescent="0.2">
      <c r="A69" s="45"/>
      <c r="B69" s="46"/>
      <c r="C69" s="178"/>
      <c r="D69" s="179"/>
      <c r="E69" s="177">
        <v>0</v>
      </c>
      <c r="F69" s="50">
        <f t="shared" si="0"/>
        <v>0</v>
      </c>
      <c r="G69" s="43"/>
      <c r="H69" s="2"/>
    </row>
    <row r="70" spans="1:8" ht="15.75" customHeight="1" x14ac:dyDescent="0.2">
      <c r="A70" s="45"/>
      <c r="B70" s="46"/>
      <c r="C70" s="178"/>
      <c r="D70" s="179"/>
      <c r="E70" s="177">
        <v>0</v>
      </c>
      <c r="F70" s="53">
        <f t="shared" si="0"/>
        <v>0</v>
      </c>
      <c r="G70" s="43"/>
      <c r="H70" s="2"/>
    </row>
    <row r="71" spans="1:8" ht="15.75" customHeight="1" x14ac:dyDescent="0.2">
      <c r="A71" s="45"/>
      <c r="B71" s="46"/>
      <c r="C71" s="178"/>
      <c r="D71" s="179"/>
      <c r="E71" s="177">
        <v>0</v>
      </c>
      <c r="F71" s="53">
        <f t="shared" si="0"/>
        <v>0</v>
      </c>
      <c r="G71" s="43"/>
      <c r="H71" s="2"/>
    </row>
    <row r="72" spans="1:8" ht="15.75" customHeight="1" x14ac:dyDescent="0.2">
      <c r="A72" s="45"/>
      <c r="B72" s="46"/>
      <c r="C72" s="178"/>
      <c r="D72" s="179"/>
      <c r="E72" s="177">
        <v>0</v>
      </c>
      <c r="F72" s="53">
        <f t="shared" si="0"/>
        <v>0</v>
      </c>
      <c r="G72" s="43"/>
      <c r="H72" s="2"/>
    </row>
    <row r="73" spans="1:8" ht="15.75" customHeight="1" x14ac:dyDescent="0.2">
      <c r="A73" s="45"/>
      <c r="B73" s="46"/>
      <c r="C73" s="178"/>
      <c r="D73" s="179"/>
      <c r="E73" s="177">
        <v>0</v>
      </c>
      <c r="F73" s="53">
        <f t="shared" si="0"/>
        <v>0</v>
      </c>
      <c r="G73" s="43"/>
      <c r="H73" s="2"/>
    </row>
    <row r="74" spans="1:8" ht="15.75" customHeight="1" x14ac:dyDescent="0.2">
      <c r="A74" s="45"/>
      <c r="B74" s="46"/>
      <c r="C74" s="178"/>
      <c r="D74" s="179"/>
      <c r="E74" s="177">
        <v>0</v>
      </c>
      <c r="F74" s="53">
        <f t="shared" si="0"/>
        <v>0</v>
      </c>
      <c r="G74" s="43"/>
      <c r="H74" s="2"/>
    </row>
    <row r="75" spans="1:8" ht="15.75" customHeight="1" x14ac:dyDescent="0.2">
      <c r="A75" s="45"/>
      <c r="B75" s="46"/>
      <c r="C75" s="178"/>
      <c r="D75" s="179"/>
      <c r="E75" s="177">
        <v>0</v>
      </c>
      <c r="F75" s="53">
        <f t="shared" si="0"/>
        <v>0</v>
      </c>
      <c r="G75" s="43"/>
      <c r="H75" s="2"/>
    </row>
    <row r="76" spans="1:8" ht="15.75" customHeight="1" x14ac:dyDescent="0.2">
      <c r="A76" s="45"/>
      <c r="B76" s="46"/>
      <c r="C76" s="178"/>
      <c r="D76" s="179"/>
      <c r="E76" s="177">
        <v>0</v>
      </c>
      <c r="F76" s="53">
        <f t="shared" si="0"/>
        <v>0</v>
      </c>
      <c r="G76" s="43"/>
      <c r="H76" s="2"/>
    </row>
    <row r="77" spans="1:8" ht="15.75" customHeight="1" x14ac:dyDescent="0.2">
      <c r="A77" s="45"/>
      <c r="B77" s="46"/>
      <c r="C77" s="178"/>
      <c r="D77" s="179"/>
      <c r="E77" s="177">
        <v>0</v>
      </c>
      <c r="F77" s="53">
        <f t="shared" si="0"/>
        <v>0</v>
      </c>
      <c r="G77" s="43"/>
      <c r="H77" s="2"/>
    </row>
    <row r="78" spans="1:8" ht="15.75" customHeight="1" x14ac:dyDescent="0.2">
      <c r="A78" s="45"/>
      <c r="B78" s="46"/>
      <c r="C78" s="178"/>
      <c r="D78" s="179"/>
      <c r="E78" s="177">
        <v>0</v>
      </c>
      <c r="F78" s="53">
        <f t="shared" si="0"/>
        <v>0</v>
      </c>
      <c r="G78" s="43"/>
      <c r="H78" s="2"/>
    </row>
    <row r="79" spans="1:8" ht="15.75" customHeight="1" x14ac:dyDescent="0.2">
      <c r="A79" s="45"/>
      <c r="B79" s="46"/>
      <c r="C79" s="178"/>
      <c r="D79" s="179"/>
      <c r="E79" s="177">
        <v>0</v>
      </c>
      <c r="F79" s="53">
        <f t="shared" si="0"/>
        <v>0</v>
      </c>
      <c r="G79" s="43"/>
      <c r="H79" s="2"/>
    </row>
    <row r="80" spans="1:8" ht="15.75" customHeight="1" x14ac:dyDescent="0.2">
      <c r="A80" s="45"/>
      <c r="B80" s="46"/>
      <c r="C80" s="178"/>
      <c r="D80" s="179"/>
      <c r="E80" s="177">
        <v>0</v>
      </c>
      <c r="F80" s="53">
        <f t="shared" si="0"/>
        <v>0</v>
      </c>
      <c r="G80" s="43"/>
      <c r="H80" s="2"/>
    </row>
    <row r="81" spans="1:8" ht="15.75" customHeight="1" x14ac:dyDescent="0.2">
      <c r="A81" s="45"/>
      <c r="B81" s="46"/>
      <c r="C81" s="178"/>
      <c r="D81" s="179"/>
      <c r="E81" s="177">
        <v>0</v>
      </c>
      <c r="F81" s="53">
        <f t="shared" si="0"/>
        <v>0</v>
      </c>
      <c r="G81" s="43"/>
      <c r="H81" s="2"/>
    </row>
    <row r="82" spans="1:8" ht="15.75" customHeight="1" x14ac:dyDescent="0.2">
      <c r="A82" s="45"/>
      <c r="B82" s="46"/>
      <c r="C82" s="178"/>
      <c r="D82" s="179"/>
      <c r="E82" s="177">
        <v>0</v>
      </c>
      <c r="F82" s="53">
        <f t="shared" si="0"/>
        <v>0</v>
      </c>
      <c r="G82" s="43"/>
      <c r="H82" s="2"/>
    </row>
    <row r="83" spans="1:8" ht="15.75" customHeight="1" x14ac:dyDescent="0.2">
      <c r="A83" s="45"/>
      <c r="B83" s="46"/>
      <c r="C83" s="178"/>
      <c r="D83" s="179"/>
      <c r="E83" s="177">
        <v>0</v>
      </c>
      <c r="F83" s="53">
        <f t="shared" si="0"/>
        <v>0</v>
      </c>
      <c r="G83" s="43"/>
      <c r="H83" s="2"/>
    </row>
    <row r="84" spans="1:8" ht="15.75" customHeight="1" x14ac:dyDescent="0.2">
      <c r="A84" s="45"/>
      <c r="B84" s="46"/>
      <c r="C84" s="178"/>
      <c r="D84" s="179"/>
      <c r="E84" s="177">
        <v>0</v>
      </c>
      <c r="F84" s="53">
        <f t="shared" si="0"/>
        <v>0</v>
      </c>
      <c r="G84" s="43"/>
      <c r="H84" s="2"/>
    </row>
    <row r="85" spans="1:8" ht="15.75" customHeight="1" x14ac:dyDescent="0.2">
      <c r="A85" s="45"/>
      <c r="B85" s="46"/>
      <c r="C85" s="178"/>
      <c r="D85" s="179"/>
      <c r="E85" s="177">
        <v>0</v>
      </c>
      <c r="F85" s="53">
        <f t="shared" si="0"/>
        <v>0</v>
      </c>
      <c r="G85" s="43"/>
      <c r="H85" s="2"/>
    </row>
    <row r="86" spans="1:8" ht="15.75" customHeight="1" x14ac:dyDescent="0.2">
      <c r="A86" s="45"/>
      <c r="B86" s="46"/>
      <c r="C86" s="178"/>
      <c r="D86" s="179"/>
      <c r="E86" s="177">
        <v>0</v>
      </c>
      <c r="F86" s="53">
        <f t="shared" si="0"/>
        <v>0</v>
      </c>
      <c r="G86" s="43"/>
      <c r="H86" s="2"/>
    </row>
    <row r="87" spans="1:8" ht="15.75" customHeight="1" x14ac:dyDescent="0.2">
      <c r="A87" s="45"/>
      <c r="B87" s="46"/>
      <c r="C87" s="178"/>
      <c r="D87" s="179"/>
      <c r="E87" s="177">
        <v>0</v>
      </c>
      <c r="F87" s="53">
        <f t="shared" si="0"/>
        <v>0</v>
      </c>
      <c r="G87" s="43"/>
      <c r="H87" s="2"/>
    </row>
    <row r="88" spans="1:8" ht="15.75" customHeight="1" x14ac:dyDescent="0.2">
      <c r="A88" s="45"/>
      <c r="B88" s="46"/>
      <c r="C88" s="178"/>
      <c r="D88" s="179"/>
      <c r="E88" s="177">
        <v>0</v>
      </c>
      <c r="F88" s="53">
        <f t="shared" si="0"/>
        <v>0</v>
      </c>
      <c r="G88" s="43"/>
      <c r="H88" s="2"/>
    </row>
    <row r="89" spans="1:8" ht="15.75" customHeight="1" x14ac:dyDescent="0.2">
      <c r="A89" s="45"/>
      <c r="B89" s="46"/>
      <c r="C89" s="178"/>
      <c r="D89" s="179"/>
      <c r="E89" s="177">
        <v>0</v>
      </c>
      <c r="F89" s="53">
        <f t="shared" si="0"/>
        <v>0</v>
      </c>
      <c r="G89" s="43"/>
      <c r="H89" s="2"/>
    </row>
    <row r="90" spans="1:8" ht="15.75" customHeight="1" x14ac:dyDescent="0.2">
      <c r="A90" s="45"/>
      <c r="B90" s="46"/>
      <c r="C90" s="178"/>
      <c r="D90" s="179"/>
      <c r="E90" s="177">
        <v>0</v>
      </c>
      <c r="F90" s="53">
        <f t="shared" si="0"/>
        <v>0</v>
      </c>
      <c r="G90" s="43"/>
      <c r="H90" s="2"/>
    </row>
    <row r="91" spans="1:8" ht="15.75" customHeight="1" x14ac:dyDescent="0.2">
      <c r="A91" s="45"/>
      <c r="B91" s="46"/>
      <c r="C91" s="178"/>
      <c r="D91" s="179"/>
      <c r="E91" s="177">
        <v>0</v>
      </c>
      <c r="F91" s="53">
        <f t="shared" si="0"/>
        <v>0</v>
      </c>
      <c r="G91" s="43"/>
      <c r="H91" s="2"/>
    </row>
    <row r="92" spans="1:8" ht="15.75" customHeight="1" x14ac:dyDescent="0.2">
      <c r="A92" s="45"/>
      <c r="B92" s="46"/>
      <c r="C92" s="178"/>
      <c r="D92" s="179"/>
      <c r="E92" s="177">
        <v>0</v>
      </c>
      <c r="F92" s="53">
        <f t="shared" si="0"/>
        <v>0</v>
      </c>
      <c r="G92" s="43"/>
      <c r="H92" s="2"/>
    </row>
    <row r="93" spans="1:8" ht="15.75" customHeight="1" x14ac:dyDescent="0.2">
      <c r="A93" s="45"/>
      <c r="B93" s="46"/>
      <c r="C93" s="178"/>
      <c r="D93" s="179"/>
      <c r="E93" s="177">
        <v>0</v>
      </c>
      <c r="F93" s="53">
        <f t="shared" si="0"/>
        <v>0</v>
      </c>
      <c r="G93" s="43"/>
      <c r="H93" s="2"/>
    </row>
    <row r="94" spans="1:8" ht="15.75" customHeight="1" x14ac:dyDescent="0.2">
      <c r="A94" s="45"/>
      <c r="B94" s="46"/>
      <c r="C94" s="178"/>
      <c r="D94" s="179"/>
      <c r="E94" s="177">
        <v>0</v>
      </c>
      <c r="F94" s="53">
        <f t="shared" si="0"/>
        <v>0</v>
      </c>
      <c r="G94" s="43"/>
      <c r="H94" s="2"/>
    </row>
    <row r="95" spans="1:8" ht="15.75" customHeight="1" x14ac:dyDescent="0.2">
      <c r="A95" s="45"/>
      <c r="B95" s="46"/>
      <c r="C95" s="178"/>
      <c r="D95" s="179"/>
      <c r="E95" s="177">
        <v>0</v>
      </c>
      <c r="F95" s="53">
        <f t="shared" si="0"/>
        <v>0</v>
      </c>
      <c r="G95" s="43"/>
      <c r="H95" s="2"/>
    </row>
    <row r="96" spans="1:8" ht="15.75" customHeight="1" x14ac:dyDescent="0.2">
      <c r="A96" s="45"/>
      <c r="B96" s="46"/>
      <c r="C96" s="178"/>
      <c r="D96" s="179"/>
      <c r="E96" s="177">
        <v>0</v>
      </c>
      <c r="F96" s="53">
        <f t="shared" si="0"/>
        <v>0</v>
      </c>
      <c r="G96" s="43"/>
      <c r="H96" s="2"/>
    </row>
    <row r="97" spans="1:8" ht="15.75" customHeight="1" x14ac:dyDescent="0.2">
      <c r="A97" s="45"/>
      <c r="B97" s="46"/>
      <c r="C97" s="178"/>
      <c r="D97" s="179"/>
      <c r="E97" s="177">
        <v>0</v>
      </c>
      <c r="F97" s="53">
        <f t="shared" si="0"/>
        <v>0</v>
      </c>
      <c r="G97" s="43"/>
      <c r="H97" s="2"/>
    </row>
    <row r="98" spans="1:8" ht="15.75" customHeight="1" x14ac:dyDescent="0.2">
      <c r="A98" s="45"/>
      <c r="B98" s="46"/>
      <c r="C98" s="178"/>
      <c r="D98" s="179"/>
      <c r="E98" s="177">
        <v>0</v>
      </c>
      <c r="F98" s="53">
        <f t="shared" si="0"/>
        <v>0</v>
      </c>
      <c r="G98" s="43"/>
      <c r="H98" s="2"/>
    </row>
    <row r="99" spans="1:8" ht="15.75" customHeight="1" x14ac:dyDescent="0.2">
      <c r="A99" s="45"/>
      <c r="B99" s="46"/>
      <c r="C99" s="178"/>
      <c r="D99" s="179"/>
      <c r="E99" s="177">
        <v>0</v>
      </c>
      <c r="F99" s="53">
        <f t="shared" si="0"/>
        <v>0</v>
      </c>
      <c r="G99" s="43"/>
      <c r="H99" s="2"/>
    </row>
    <row r="100" spans="1:8" ht="15.75" customHeight="1" x14ac:dyDescent="0.2">
      <c r="A100" s="45"/>
      <c r="B100" s="46"/>
      <c r="C100" s="178"/>
      <c r="D100" s="179"/>
      <c r="E100" s="177">
        <v>0</v>
      </c>
      <c r="F100" s="53">
        <f t="shared" si="0"/>
        <v>0</v>
      </c>
      <c r="G100" s="43"/>
      <c r="H100" s="2"/>
    </row>
    <row r="101" spans="1:8" ht="15.75" customHeight="1" x14ac:dyDescent="0.2">
      <c r="A101" s="45"/>
      <c r="B101" s="46"/>
      <c r="C101" s="178"/>
      <c r="D101" s="179"/>
      <c r="E101" s="177">
        <v>0</v>
      </c>
      <c r="F101" s="53">
        <f t="shared" si="0"/>
        <v>0</v>
      </c>
      <c r="G101" s="43"/>
      <c r="H101" s="2"/>
    </row>
    <row r="102" spans="1:8" ht="15.75" customHeight="1" x14ac:dyDescent="0.2">
      <c r="A102" s="45"/>
      <c r="B102" s="46"/>
      <c r="C102" s="178"/>
      <c r="D102" s="179"/>
      <c r="E102" s="177">
        <v>0</v>
      </c>
      <c r="F102" s="53">
        <f t="shared" si="0"/>
        <v>0</v>
      </c>
      <c r="G102" s="43"/>
      <c r="H102" s="2"/>
    </row>
    <row r="103" spans="1:8" ht="15.75" customHeight="1" x14ac:dyDescent="0.2">
      <c r="A103" s="45"/>
      <c r="B103" s="46"/>
      <c r="C103" s="178"/>
      <c r="D103" s="179"/>
      <c r="E103" s="177">
        <v>0</v>
      </c>
      <c r="F103" s="53">
        <f t="shared" si="0"/>
        <v>0</v>
      </c>
      <c r="G103" s="43"/>
      <c r="H103" s="2"/>
    </row>
    <row r="104" spans="1:8" ht="15.75" customHeight="1" x14ac:dyDescent="0.2">
      <c r="A104" s="45"/>
      <c r="B104" s="46"/>
      <c r="C104" s="178"/>
      <c r="D104" s="179"/>
      <c r="E104" s="177">
        <v>0</v>
      </c>
      <c r="F104" s="53">
        <f t="shared" si="0"/>
        <v>0</v>
      </c>
      <c r="G104" s="43"/>
      <c r="H104" s="2"/>
    </row>
    <row r="105" spans="1:8" ht="15.75" customHeight="1" x14ac:dyDescent="0.2">
      <c r="A105" s="45"/>
      <c r="B105" s="46"/>
      <c r="C105" s="178"/>
      <c r="D105" s="179"/>
      <c r="E105" s="177">
        <v>0</v>
      </c>
      <c r="F105" s="53">
        <f t="shared" si="0"/>
        <v>0</v>
      </c>
      <c r="G105" s="43"/>
      <c r="H105" s="2"/>
    </row>
    <row r="106" spans="1:8" ht="15.75" customHeight="1" x14ac:dyDescent="0.2">
      <c r="A106" s="45"/>
      <c r="B106" s="46"/>
      <c r="C106" s="178"/>
      <c r="D106" s="179"/>
      <c r="E106" s="177">
        <v>0</v>
      </c>
      <c r="F106" s="53">
        <f t="shared" si="0"/>
        <v>0</v>
      </c>
      <c r="G106" s="43"/>
      <c r="H106" s="2"/>
    </row>
    <row r="107" spans="1:8" ht="15.75" customHeight="1" x14ac:dyDescent="0.2">
      <c r="A107" s="45"/>
      <c r="B107" s="46"/>
      <c r="C107" s="178"/>
      <c r="D107" s="179"/>
      <c r="E107" s="177">
        <v>0</v>
      </c>
      <c r="F107" s="53">
        <f t="shared" si="0"/>
        <v>0</v>
      </c>
      <c r="G107" s="43"/>
      <c r="H107" s="2"/>
    </row>
    <row r="108" spans="1:8" ht="15.75" customHeight="1" x14ac:dyDescent="0.2">
      <c r="A108" s="45"/>
      <c r="B108" s="46"/>
      <c r="C108" s="178"/>
      <c r="D108" s="179"/>
      <c r="E108" s="177">
        <v>0</v>
      </c>
      <c r="F108" s="53">
        <f t="shared" si="0"/>
        <v>0</v>
      </c>
      <c r="G108" s="43"/>
      <c r="H108" s="2"/>
    </row>
    <row r="109" spans="1:8" ht="15.75" customHeight="1" x14ac:dyDescent="0.2">
      <c r="A109" s="45"/>
      <c r="B109" s="46"/>
      <c r="C109" s="178"/>
      <c r="D109" s="179"/>
      <c r="E109" s="177">
        <v>0</v>
      </c>
      <c r="F109" s="53">
        <f t="shared" si="0"/>
        <v>0</v>
      </c>
      <c r="G109" s="43"/>
      <c r="H109" s="2"/>
    </row>
    <row r="110" spans="1:8" ht="15.75" customHeight="1" x14ac:dyDescent="0.2">
      <c r="A110" s="45"/>
      <c r="B110" s="46"/>
      <c r="C110" s="178"/>
      <c r="D110" s="179"/>
      <c r="E110" s="177">
        <v>0</v>
      </c>
      <c r="F110" s="53">
        <f t="shared" si="0"/>
        <v>0</v>
      </c>
      <c r="G110" s="43"/>
      <c r="H110" s="2"/>
    </row>
    <row r="111" spans="1:8" ht="15.75" customHeight="1" x14ac:dyDescent="0.2">
      <c r="A111" s="45"/>
      <c r="B111" s="46"/>
      <c r="C111" s="178"/>
      <c r="D111" s="179"/>
      <c r="E111" s="177">
        <v>0</v>
      </c>
      <c r="F111" s="53">
        <f t="shared" si="0"/>
        <v>0</v>
      </c>
      <c r="G111" s="43"/>
      <c r="H111" s="2"/>
    </row>
    <row r="112" spans="1:8" ht="15.75" customHeight="1" x14ac:dyDescent="0.2">
      <c r="A112" s="45"/>
      <c r="B112" s="46"/>
      <c r="C112" s="178"/>
      <c r="D112" s="179"/>
      <c r="E112" s="177">
        <v>0</v>
      </c>
      <c r="F112" s="53">
        <f t="shared" si="0"/>
        <v>0</v>
      </c>
      <c r="G112" s="43"/>
      <c r="H112" s="2"/>
    </row>
    <row r="113" spans="1:8" ht="15.75" customHeight="1" x14ac:dyDescent="0.2">
      <c r="A113" s="45"/>
      <c r="B113" s="46"/>
      <c r="C113" s="178"/>
      <c r="D113" s="179"/>
      <c r="E113" s="177">
        <v>0</v>
      </c>
      <c r="F113" s="53">
        <f t="shared" si="0"/>
        <v>0</v>
      </c>
      <c r="G113" s="43"/>
      <c r="H113" s="2"/>
    </row>
    <row r="114" spans="1:8" ht="15.75" customHeight="1" x14ac:dyDescent="0.2">
      <c r="A114" s="45"/>
      <c r="B114" s="46"/>
      <c r="C114" s="178"/>
      <c r="D114" s="179"/>
      <c r="E114" s="177">
        <v>0</v>
      </c>
      <c r="F114" s="50">
        <f t="shared" si="0"/>
        <v>0</v>
      </c>
      <c r="G114" s="43"/>
      <c r="H114" s="2"/>
    </row>
    <row r="115" spans="1:8" ht="15.75" customHeight="1" x14ac:dyDescent="0.2">
      <c r="A115" s="45"/>
      <c r="B115" s="46"/>
      <c r="C115" s="178"/>
      <c r="D115" s="179"/>
      <c r="E115" s="177">
        <v>0</v>
      </c>
      <c r="F115" s="50">
        <f t="shared" si="0"/>
        <v>0</v>
      </c>
      <c r="G115" s="43"/>
      <c r="H115" s="2"/>
    </row>
    <row r="116" spans="1:8" ht="15.75" customHeight="1" x14ac:dyDescent="0.2">
      <c r="A116" s="45"/>
      <c r="B116" s="46"/>
      <c r="C116" s="178"/>
      <c r="D116" s="179"/>
      <c r="E116" s="177">
        <v>0</v>
      </c>
      <c r="F116" s="50">
        <f t="shared" si="0"/>
        <v>0</v>
      </c>
      <c r="G116" s="43"/>
      <c r="H116" s="2"/>
    </row>
    <row r="117" spans="1:8" ht="15.75" customHeight="1" x14ac:dyDescent="0.2">
      <c r="A117" s="45"/>
      <c r="B117" s="46"/>
      <c r="C117" s="178"/>
      <c r="D117" s="179"/>
      <c r="E117" s="177">
        <v>0</v>
      </c>
      <c r="F117" s="50">
        <f t="shared" si="0"/>
        <v>0</v>
      </c>
      <c r="G117" s="43"/>
      <c r="H117" s="2"/>
    </row>
    <row r="118" spans="1:8" ht="15.75" customHeight="1" x14ac:dyDescent="0.2">
      <c r="A118" s="45"/>
      <c r="B118" s="46"/>
      <c r="C118" s="178"/>
      <c r="D118" s="179"/>
      <c r="E118" s="177">
        <v>0</v>
      </c>
      <c r="F118" s="50">
        <f t="shared" si="0"/>
        <v>0</v>
      </c>
      <c r="G118" s="43"/>
      <c r="H118" s="2"/>
    </row>
    <row r="119" spans="1:8" ht="15.75" customHeight="1" x14ac:dyDescent="0.2">
      <c r="A119" s="45"/>
      <c r="B119" s="46"/>
      <c r="C119" s="178"/>
      <c r="D119" s="179"/>
      <c r="E119" s="177">
        <v>0</v>
      </c>
      <c r="F119" s="50">
        <f t="shared" si="0"/>
        <v>0</v>
      </c>
      <c r="G119" s="43"/>
      <c r="H119" s="2"/>
    </row>
    <row r="120" spans="1:8" ht="15.75" customHeight="1" x14ac:dyDescent="0.2">
      <c r="A120" s="45"/>
      <c r="B120" s="46"/>
      <c r="C120" s="178"/>
      <c r="D120" s="179"/>
      <c r="E120" s="177">
        <v>0</v>
      </c>
      <c r="F120" s="50">
        <f t="shared" si="0"/>
        <v>0</v>
      </c>
      <c r="G120" s="43"/>
      <c r="H120" s="2"/>
    </row>
    <row r="121" spans="1:8" ht="15.75" customHeight="1" x14ac:dyDescent="0.2">
      <c r="A121" s="45"/>
      <c r="B121" s="46"/>
      <c r="C121" s="178"/>
      <c r="D121" s="179"/>
      <c r="E121" s="177">
        <v>0</v>
      </c>
      <c r="F121" s="50">
        <f t="shared" si="0"/>
        <v>0</v>
      </c>
      <c r="G121" s="43"/>
      <c r="H121" s="2"/>
    </row>
    <row r="122" spans="1:8" ht="15.75" customHeight="1" x14ac:dyDescent="0.2">
      <c r="A122" s="45"/>
      <c r="B122" s="46"/>
      <c r="C122" s="178"/>
      <c r="D122" s="179"/>
      <c r="E122" s="177">
        <v>0</v>
      </c>
      <c r="F122" s="50">
        <f t="shared" si="0"/>
        <v>0</v>
      </c>
      <c r="G122" s="43"/>
      <c r="H122" s="2"/>
    </row>
    <row r="123" spans="1:8" ht="15.75" customHeight="1" x14ac:dyDescent="0.2">
      <c r="A123" s="45"/>
      <c r="B123" s="46"/>
      <c r="C123" s="178"/>
      <c r="D123" s="179"/>
      <c r="E123" s="177">
        <v>0</v>
      </c>
      <c r="F123" s="50">
        <f t="shared" si="0"/>
        <v>0</v>
      </c>
      <c r="G123" s="43"/>
      <c r="H123" s="2"/>
    </row>
    <row r="124" spans="1:8" ht="15.75" customHeight="1" x14ac:dyDescent="0.2">
      <c r="A124" s="45"/>
      <c r="B124" s="46"/>
      <c r="C124" s="178"/>
      <c r="D124" s="179"/>
      <c r="E124" s="177">
        <v>0</v>
      </c>
      <c r="F124" s="50">
        <f t="shared" si="0"/>
        <v>0</v>
      </c>
      <c r="G124" s="43"/>
      <c r="H124" s="2"/>
    </row>
    <row r="125" spans="1:8" ht="15.75" customHeight="1" x14ac:dyDescent="0.2">
      <c r="A125" s="45"/>
      <c r="B125" s="46"/>
      <c r="C125" s="178"/>
      <c r="D125" s="179"/>
      <c r="E125" s="177">
        <v>0</v>
      </c>
      <c r="F125" s="50">
        <f t="shared" si="0"/>
        <v>0</v>
      </c>
      <c r="G125" s="43"/>
      <c r="H125" s="2"/>
    </row>
    <row r="126" spans="1:8" ht="15.75" customHeight="1" x14ac:dyDescent="0.2">
      <c r="A126" s="45"/>
      <c r="B126" s="46"/>
      <c r="C126" s="178"/>
      <c r="D126" s="179"/>
      <c r="E126" s="177">
        <v>0</v>
      </c>
      <c r="F126" s="50">
        <f t="shared" si="0"/>
        <v>0</v>
      </c>
      <c r="G126" s="43"/>
      <c r="H126" s="2"/>
    </row>
    <row r="127" spans="1:8" ht="15.75" customHeight="1" x14ac:dyDescent="0.2">
      <c r="A127" s="45"/>
      <c r="B127" s="46"/>
      <c r="C127" s="178"/>
      <c r="D127" s="179"/>
      <c r="E127" s="177">
        <v>0</v>
      </c>
      <c r="F127" s="50">
        <f t="shared" si="0"/>
        <v>0</v>
      </c>
      <c r="G127" s="43"/>
      <c r="H127" s="2"/>
    </row>
    <row r="128" spans="1:8" ht="15.75" customHeight="1" x14ac:dyDescent="0.2">
      <c r="A128" s="45"/>
      <c r="B128" s="46"/>
      <c r="C128" s="178"/>
      <c r="D128" s="179"/>
      <c r="E128" s="177">
        <v>0</v>
      </c>
      <c r="F128" s="50">
        <f t="shared" si="0"/>
        <v>0</v>
      </c>
      <c r="G128" s="43"/>
      <c r="H128" s="2"/>
    </row>
    <row r="129" spans="1:8" ht="15.75" customHeight="1" x14ac:dyDescent="0.2">
      <c r="A129" s="45"/>
      <c r="B129" s="46"/>
      <c r="C129" s="178"/>
      <c r="D129" s="179"/>
      <c r="E129" s="177">
        <v>0</v>
      </c>
      <c r="F129" s="50">
        <f t="shared" si="0"/>
        <v>0</v>
      </c>
      <c r="G129" s="43"/>
      <c r="H129" s="2"/>
    </row>
    <row r="130" spans="1:8" ht="23.25" customHeight="1" x14ac:dyDescent="0.2">
      <c r="A130" s="32"/>
      <c r="B130" s="54"/>
      <c r="C130" s="219"/>
      <c r="D130" s="191"/>
      <c r="E130" s="192"/>
      <c r="F130" s="55">
        <f>SUM(F11:F129)</f>
        <v>0</v>
      </c>
      <c r="G130" s="43"/>
      <c r="H130" s="2"/>
    </row>
    <row r="131" spans="1:8" ht="15.75" customHeight="1" x14ac:dyDescent="0.2">
      <c r="A131" s="32"/>
      <c r="B131" s="54"/>
      <c r="C131" s="2"/>
      <c r="D131" s="56"/>
      <c r="E131" s="33"/>
      <c r="F131" s="57"/>
      <c r="G131" s="43"/>
      <c r="H131" s="2"/>
    </row>
    <row r="132" spans="1:8" ht="15.75" customHeight="1" x14ac:dyDescent="0.2">
      <c r="A132" s="32"/>
      <c r="B132" s="54"/>
      <c r="C132" s="2"/>
      <c r="D132" s="56"/>
      <c r="E132" s="33"/>
      <c r="F132" s="57"/>
      <c r="G132" s="43"/>
      <c r="H132" s="2"/>
    </row>
    <row r="133" spans="1:8" ht="15.75" customHeight="1" x14ac:dyDescent="0.2">
      <c r="A133" s="32"/>
      <c r="B133" s="54"/>
      <c r="C133" s="2"/>
      <c r="D133" s="56"/>
      <c r="E133" s="33"/>
      <c r="F133" s="57"/>
      <c r="G133" s="43"/>
      <c r="H133" s="2"/>
    </row>
    <row r="134" spans="1:8" ht="15.75" customHeight="1" x14ac:dyDescent="0.2">
      <c r="A134" s="32"/>
      <c r="B134" s="58"/>
      <c r="C134" s="59"/>
      <c r="D134" s="60"/>
      <c r="E134" s="61"/>
      <c r="F134" s="62"/>
      <c r="G134" s="63"/>
      <c r="H134" s="2"/>
    </row>
    <row r="135" spans="1:8" ht="15.75" customHeight="1" x14ac:dyDescent="0.2">
      <c r="A135" s="32"/>
      <c r="B135" s="32"/>
      <c r="C135" s="2"/>
      <c r="D135" s="56"/>
      <c r="E135" s="33"/>
      <c r="F135" s="57"/>
      <c r="G135" s="2"/>
      <c r="H135" s="2"/>
    </row>
    <row r="136" spans="1:8" ht="15.75" customHeight="1" x14ac:dyDescent="0.2">
      <c r="A136" s="32"/>
      <c r="B136" s="32"/>
      <c r="C136" s="2"/>
      <c r="D136" s="56"/>
      <c r="E136" s="33"/>
      <c r="F136" s="57"/>
      <c r="G136" s="2"/>
      <c r="H136" s="2"/>
    </row>
    <row r="137" spans="1:8" ht="15.75" customHeight="1" x14ac:dyDescent="0.2"/>
    <row r="138" spans="1:8" ht="15.75" customHeight="1" x14ac:dyDescent="0.2"/>
    <row r="139" spans="1:8" ht="15.75" customHeight="1" x14ac:dyDescent="0.2"/>
    <row r="140" spans="1:8" ht="15.75" customHeight="1" x14ac:dyDescent="0.2"/>
    <row r="141" spans="1:8" ht="15.75" customHeight="1" x14ac:dyDescent="0.2"/>
    <row r="142" spans="1:8" ht="15.75" customHeight="1" x14ac:dyDescent="0.2"/>
    <row r="143" spans="1:8" ht="15.75" customHeight="1" x14ac:dyDescent="0.2"/>
    <row r="144" spans="1:8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sheet="1" objects="1" scenarios="1" selectLockedCells="1"/>
  <mergeCells count="3">
    <mergeCell ref="C1:F1"/>
    <mergeCell ref="C9:F9"/>
    <mergeCell ref="C130:E130"/>
  </mergeCells>
  <pageMargins left="0.511811024" right="0.511811024" top="0.78740157499999996" bottom="0.78740157499999996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00"/>
  <sheetViews>
    <sheetView showGridLines="0" workbookViewId="0">
      <pane ySplit="10" topLeftCell="A11" activePane="bottomLeft" state="frozen"/>
      <selection pane="bottomLeft" activeCell="C11" sqref="C11"/>
    </sheetView>
  </sheetViews>
  <sheetFormatPr defaultColWidth="12.5703125" defaultRowHeight="15" customHeight="1" x14ac:dyDescent="0.2"/>
  <cols>
    <col min="1" max="2" width="11" customWidth="1"/>
    <col min="3" max="3" width="41.7109375" customWidth="1"/>
    <col min="4" max="4" width="23.85546875" customWidth="1"/>
    <col min="5" max="5" width="18.140625" customWidth="1"/>
    <col min="6" max="6" width="22.5703125" customWidth="1"/>
  </cols>
  <sheetData>
    <row r="1" spans="1:8" ht="15.75" customHeight="1" x14ac:dyDescent="0.2">
      <c r="A1" s="32"/>
      <c r="B1" s="32"/>
      <c r="C1" s="215"/>
      <c r="D1" s="216"/>
      <c r="E1" s="216"/>
      <c r="F1" s="216"/>
      <c r="G1" s="2"/>
      <c r="H1" s="2"/>
    </row>
    <row r="2" spans="1:8" ht="15.75" customHeight="1" x14ac:dyDescent="0.2">
      <c r="A2" s="34"/>
      <c r="B2" s="34"/>
      <c r="C2" s="35"/>
      <c r="D2" s="35"/>
      <c r="E2" s="35"/>
      <c r="F2" s="36"/>
      <c r="G2" s="2"/>
      <c r="H2" s="2"/>
    </row>
    <row r="3" spans="1:8" ht="15.75" customHeight="1" x14ac:dyDescent="0.2">
      <c r="A3" s="34"/>
      <c r="B3" s="34"/>
      <c r="C3" s="35"/>
      <c r="D3" s="35"/>
      <c r="E3" s="35"/>
      <c r="F3" s="36"/>
      <c r="G3" s="2"/>
      <c r="H3" s="2"/>
    </row>
    <row r="4" spans="1:8" ht="15.75" customHeight="1" x14ac:dyDescent="0.2">
      <c r="A4" s="34"/>
      <c r="B4" s="37"/>
      <c r="C4" s="38"/>
      <c r="D4" s="38"/>
      <c r="E4" s="38"/>
      <c r="F4" s="39"/>
      <c r="G4" s="40"/>
      <c r="H4" s="2"/>
    </row>
    <row r="5" spans="1:8" ht="15.75" customHeight="1" x14ac:dyDescent="0.25">
      <c r="A5" s="34"/>
      <c r="B5" s="41"/>
      <c r="C5" s="42" t="s">
        <v>8</v>
      </c>
      <c r="D5" s="35"/>
      <c r="E5" s="35"/>
      <c r="F5" s="36"/>
      <c r="G5" s="43"/>
      <c r="H5" s="2"/>
    </row>
    <row r="6" spans="1:8" ht="15.75" customHeight="1" x14ac:dyDescent="0.25">
      <c r="A6" s="34"/>
      <c r="B6" s="41"/>
      <c r="C6" s="35"/>
      <c r="D6" s="42" t="s">
        <v>39</v>
      </c>
      <c r="E6" s="35"/>
      <c r="F6" s="36"/>
      <c r="G6" s="43"/>
      <c r="H6" s="2"/>
    </row>
    <row r="7" spans="1:8" ht="15.75" customHeight="1" x14ac:dyDescent="0.2">
      <c r="A7" s="34"/>
      <c r="B7" s="41"/>
      <c r="C7" s="35"/>
      <c r="D7" s="35"/>
      <c r="E7" s="35"/>
      <c r="F7" s="36"/>
      <c r="G7" s="43"/>
      <c r="H7" s="2"/>
    </row>
    <row r="8" spans="1:8" ht="15.75" customHeight="1" x14ac:dyDescent="0.2">
      <c r="A8" s="34"/>
      <c r="B8" s="41"/>
      <c r="C8" s="35"/>
      <c r="D8" s="35"/>
      <c r="E8" s="35"/>
      <c r="F8" s="36"/>
      <c r="G8" s="43"/>
      <c r="H8" s="2"/>
    </row>
    <row r="9" spans="1:8" ht="15.75" customHeight="1" x14ac:dyDescent="0.2">
      <c r="A9" s="34"/>
      <c r="B9" s="41"/>
      <c r="C9" s="217"/>
      <c r="D9" s="218"/>
      <c r="E9" s="218"/>
      <c r="F9" s="218"/>
      <c r="G9" s="43"/>
      <c r="H9" s="2"/>
    </row>
    <row r="10" spans="1:8" ht="15.75" customHeight="1" x14ac:dyDescent="0.2">
      <c r="A10" s="45"/>
      <c r="B10" s="46"/>
      <c r="C10" s="47" t="s">
        <v>10</v>
      </c>
      <c r="D10" s="48" t="s">
        <v>11</v>
      </c>
      <c r="E10" s="48" t="s">
        <v>12</v>
      </c>
      <c r="F10" s="49" t="s">
        <v>13</v>
      </c>
      <c r="G10" s="43"/>
      <c r="H10" s="2"/>
    </row>
    <row r="11" spans="1:8" ht="15.75" customHeight="1" x14ac:dyDescent="0.2">
      <c r="A11" s="45"/>
      <c r="B11" s="46"/>
      <c r="C11" s="175"/>
      <c r="D11" s="176"/>
      <c r="E11" s="177">
        <v>0</v>
      </c>
      <c r="F11" s="50">
        <f t="shared" ref="F11:F129" si="0">E11*D11</f>
        <v>0</v>
      </c>
      <c r="G11" s="43"/>
      <c r="H11" s="2"/>
    </row>
    <row r="12" spans="1:8" ht="15.75" customHeight="1" x14ac:dyDescent="0.2">
      <c r="A12" s="45"/>
      <c r="B12" s="46"/>
      <c r="C12" s="178"/>
      <c r="D12" s="179"/>
      <c r="E12" s="177">
        <v>0</v>
      </c>
      <c r="F12" s="50">
        <f t="shared" si="0"/>
        <v>0</v>
      </c>
      <c r="G12" s="43"/>
      <c r="H12" s="2"/>
    </row>
    <row r="13" spans="1:8" ht="15.75" customHeight="1" x14ac:dyDescent="0.2">
      <c r="A13" s="45"/>
      <c r="B13" s="46"/>
      <c r="C13" s="178"/>
      <c r="D13" s="179"/>
      <c r="E13" s="177">
        <v>0</v>
      </c>
      <c r="F13" s="50">
        <f t="shared" si="0"/>
        <v>0</v>
      </c>
      <c r="G13" s="43"/>
      <c r="H13" s="2"/>
    </row>
    <row r="14" spans="1:8" ht="15.75" customHeight="1" x14ac:dyDescent="0.2">
      <c r="A14" s="45"/>
      <c r="B14" s="46"/>
      <c r="C14" s="178"/>
      <c r="D14" s="179"/>
      <c r="E14" s="177">
        <v>0</v>
      </c>
      <c r="F14" s="50">
        <f t="shared" si="0"/>
        <v>0</v>
      </c>
      <c r="G14" s="43"/>
      <c r="H14" s="2"/>
    </row>
    <row r="15" spans="1:8" ht="15.75" customHeight="1" x14ac:dyDescent="0.2">
      <c r="A15" s="45"/>
      <c r="B15" s="46"/>
      <c r="C15" s="178"/>
      <c r="D15" s="179"/>
      <c r="E15" s="177">
        <v>0</v>
      </c>
      <c r="F15" s="50">
        <f t="shared" si="0"/>
        <v>0</v>
      </c>
      <c r="G15" s="43"/>
      <c r="H15" s="2"/>
    </row>
    <row r="16" spans="1:8" ht="15.75" customHeight="1" x14ac:dyDescent="0.2">
      <c r="A16" s="45"/>
      <c r="B16" s="46"/>
      <c r="C16" s="178"/>
      <c r="D16" s="179"/>
      <c r="E16" s="177">
        <v>0</v>
      </c>
      <c r="F16" s="50">
        <f t="shared" si="0"/>
        <v>0</v>
      </c>
      <c r="G16" s="43"/>
      <c r="H16" s="2"/>
    </row>
    <row r="17" spans="1:8" ht="15.75" customHeight="1" x14ac:dyDescent="0.2">
      <c r="A17" s="45"/>
      <c r="B17" s="46"/>
      <c r="C17" s="178"/>
      <c r="D17" s="179"/>
      <c r="E17" s="177">
        <v>0</v>
      </c>
      <c r="F17" s="50">
        <f t="shared" si="0"/>
        <v>0</v>
      </c>
      <c r="G17" s="43"/>
      <c r="H17" s="2"/>
    </row>
    <row r="18" spans="1:8" ht="15.75" customHeight="1" x14ac:dyDescent="0.2">
      <c r="A18" s="45"/>
      <c r="B18" s="46"/>
      <c r="C18" s="178"/>
      <c r="D18" s="179"/>
      <c r="E18" s="177">
        <v>0</v>
      </c>
      <c r="F18" s="50">
        <f t="shared" si="0"/>
        <v>0</v>
      </c>
      <c r="G18" s="43"/>
      <c r="H18" s="2"/>
    </row>
    <row r="19" spans="1:8" ht="15.75" customHeight="1" x14ac:dyDescent="0.2">
      <c r="A19" s="45"/>
      <c r="B19" s="46"/>
      <c r="C19" s="178"/>
      <c r="D19" s="179"/>
      <c r="E19" s="177">
        <v>0</v>
      </c>
      <c r="F19" s="50">
        <f t="shared" si="0"/>
        <v>0</v>
      </c>
      <c r="G19" s="43"/>
      <c r="H19" s="2"/>
    </row>
    <row r="20" spans="1:8" ht="15.75" customHeight="1" x14ac:dyDescent="0.2">
      <c r="A20" s="45"/>
      <c r="B20" s="46"/>
      <c r="C20" s="178"/>
      <c r="D20" s="179"/>
      <c r="E20" s="177">
        <v>0</v>
      </c>
      <c r="F20" s="50">
        <f t="shared" si="0"/>
        <v>0</v>
      </c>
      <c r="G20" s="43"/>
      <c r="H20" s="2"/>
    </row>
    <row r="21" spans="1:8" ht="15.75" customHeight="1" x14ac:dyDescent="0.2">
      <c r="A21" s="45"/>
      <c r="B21" s="46"/>
      <c r="C21" s="178"/>
      <c r="D21" s="179"/>
      <c r="E21" s="177">
        <v>0</v>
      </c>
      <c r="F21" s="50">
        <f t="shared" si="0"/>
        <v>0</v>
      </c>
      <c r="G21" s="43"/>
      <c r="H21" s="2"/>
    </row>
    <row r="22" spans="1:8" ht="15.75" customHeight="1" x14ac:dyDescent="0.2">
      <c r="A22" s="45"/>
      <c r="B22" s="46"/>
      <c r="C22" s="178"/>
      <c r="D22" s="179"/>
      <c r="E22" s="177">
        <v>0</v>
      </c>
      <c r="F22" s="50">
        <f t="shared" si="0"/>
        <v>0</v>
      </c>
      <c r="G22" s="43"/>
      <c r="H22" s="2"/>
    </row>
    <row r="23" spans="1:8" ht="15.75" customHeight="1" x14ac:dyDescent="0.2">
      <c r="A23" s="45"/>
      <c r="B23" s="46"/>
      <c r="C23" s="178"/>
      <c r="D23" s="179"/>
      <c r="E23" s="177">
        <v>0</v>
      </c>
      <c r="F23" s="50">
        <f t="shared" si="0"/>
        <v>0</v>
      </c>
      <c r="G23" s="43"/>
      <c r="H23" s="2"/>
    </row>
    <row r="24" spans="1:8" ht="15.75" customHeight="1" x14ac:dyDescent="0.2">
      <c r="A24" s="45"/>
      <c r="B24" s="46"/>
      <c r="C24" s="178"/>
      <c r="D24" s="179"/>
      <c r="E24" s="177">
        <v>0</v>
      </c>
      <c r="F24" s="50">
        <f t="shared" si="0"/>
        <v>0</v>
      </c>
      <c r="G24" s="43"/>
      <c r="H24" s="2"/>
    </row>
    <row r="25" spans="1:8" ht="15.75" customHeight="1" x14ac:dyDescent="0.2">
      <c r="A25" s="45"/>
      <c r="B25" s="46"/>
      <c r="C25" s="178"/>
      <c r="D25" s="179"/>
      <c r="E25" s="177">
        <v>0</v>
      </c>
      <c r="F25" s="50">
        <f t="shared" si="0"/>
        <v>0</v>
      </c>
      <c r="G25" s="43"/>
      <c r="H25" s="2"/>
    </row>
    <row r="26" spans="1:8" ht="15.75" customHeight="1" x14ac:dyDescent="0.2">
      <c r="A26" s="45"/>
      <c r="B26" s="46"/>
      <c r="C26" s="178"/>
      <c r="D26" s="179"/>
      <c r="E26" s="177">
        <v>0</v>
      </c>
      <c r="F26" s="50">
        <f t="shared" si="0"/>
        <v>0</v>
      </c>
      <c r="G26" s="43"/>
      <c r="H26" s="2"/>
    </row>
    <row r="27" spans="1:8" ht="15.75" customHeight="1" x14ac:dyDescent="0.2">
      <c r="A27" s="45"/>
      <c r="B27" s="46"/>
      <c r="C27" s="178"/>
      <c r="D27" s="179"/>
      <c r="E27" s="177">
        <v>0</v>
      </c>
      <c r="F27" s="50">
        <f t="shared" si="0"/>
        <v>0</v>
      </c>
      <c r="G27" s="43"/>
      <c r="H27" s="2"/>
    </row>
    <row r="28" spans="1:8" ht="15.75" customHeight="1" x14ac:dyDescent="0.2">
      <c r="A28" s="45"/>
      <c r="B28" s="46"/>
      <c r="C28" s="178"/>
      <c r="D28" s="179"/>
      <c r="E28" s="177">
        <v>0</v>
      </c>
      <c r="F28" s="50">
        <f t="shared" si="0"/>
        <v>0</v>
      </c>
      <c r="G28" s="43"/>
      <c r="H28" s="2"/>
    </row>
    <row r="29" spans="1:8" ht="15.75" customHeight="1" x14ac:dyDescent="0.2">
      <c r="A29" s="45"/>
      <c r="B29" s="46"/>
      <c r="C29" s="178"/>
      <c r="D29" s="179"/>
      <c r="E29" s="177">
        <v>0</v>
      </c>
      <c r="F29" s="50">
        <f t="shared" si="0"/>
        <v>0</v>
      </c>
      <c r="G29" s="43"/>
      <c r="H29" s="2"/>
    </row>
    <row r="30" spans="1:8" ht="15.75" customHeight="1" x14ac:dyDescent="0.2">
      <c r="A30" s="45"/>
      <c r="B30" s="46"/>
      <c r="C30" s="178"/>
      <c r="D30" s="179"/>
      <c r="E30" s="177">
        <v>0</v>
      </c>
      <c r="F30" s="50">
        <f t="shared" si="0"/>
        <v>0</v>
      </c>
      <c r="G30" s="43"/>
      <c r="H30" s="2"/>
    </row>
    <row r="31" spans="1:8" ht="15.75" customHeight="1" x14ac:dyDescent="0.2">
      <c r="A31" s="45"/>
      <c r="B31" s="46"/>
      <c r="C31" s="178"/>
      <c r="D31" s="179"/>
      <c r="E31" s="177">
        <v>0</v>
      </c>
      <c r="F31" s="50">
        <f t="shared" si="0"/>
        <v>0</v>
      </c>
      <c r="G31" s="43"/>
      <c r="H31" s="2"/>
    </row>
    <row r="32" spans="1:8" ht="15.75" customHeight="1" x14ac:dyDescent="0.2">
      <c r="A32" s="45"/>
      <c r="B32" s="46"/>
      <c r="C32" s="178"/>
      <c r="D32" s="179"/>
      <c r="E32" s="177">
        <v>0</v>
      </c>
      <c r="F32" s="50">
        <f t="shared" si="0"/>
        <v>0</v>
      </c>
      <c r="G32" s="43"/>
      <c r="H32" s="2"/>
    </row>
    <row r="33" spans="1:8" ht="15.75" customHeight="1" x14ac:dyDescent="0.2">
      <c r="A33" s="45"/>
      <c r="B33" s="46"/>
      <c r="C33" s="178"/>
      <c r="D33" s="179"/>
      <c r="E33" s="177">
        <v>0</v>
      </c>
      <c r="F33" s="50">
        <f t="shared" si="0"/>
        <v>0</v>
      </c>
      <c r="G33" s="43"/>
      <c r="H33" s="2"/>
    </row>
    <row r="34" spans="1:8" ht="15.75" customHeight="1" x14ac:dyDescent="0.2">
      <c r="A34" s="45"/>
      <c r="B34" s="46"/>
      <c r="C34" s="178"/>
      <c r="D34" s="179"/>
      <c r="E34" s="177">
        <v>0</v>
      </c>
      <c r="F34" s="50">
        <f t="shared" si="0"/>
        <v>0</v>
      </c>
      <c r="G34" s="43"/>
      <c r="H34" s="2"/>
    </row>
    <row r="35" spans="1:8" ht="15.75" customHeight="1" x14ac:dyDescent="0.2">
      <c r="A35" s="45"/>
      <c r="B35" s="46"/>
      <c r="C35" s="178"/>
      <c r="D35" s="179"/>
      <c r="E35" s="177">
        <v>0</v>
      </c>
      <c r="F35" s="50">
        <f t="shared" si="0"/>
        <v>0</v>
      </c>
      <c r="G35" s="43"/>
      <c r="H35" s="2"/>
    </row>
    <row r="36" spans="1:8" ht="15.75" customHeight="1" x14ac:dyDescent="0.2">
      <c r="A36" s="45"/>
      <c r="B36" s="46"/>
      <c r="C36" s="178"/>
      <c r="D36" s="179"/>
      <c r="E36" s="177">
        <v>0</v>
      </c>
      <c r="F36" s="50">
        <f t="shared" si="0"/>
        <v>0</v>
      </c>
      <c r="G36" s="43"/>
      <c r="H36" s="2"/>
    </row>
    <row r="37" spans="1:8" ht="15.75" customHeight="1" x14ac:dyDescent="0.2">
      <c r="A37" s="45"/>
      <c r="B37" s="46"/>
      <c r="C37" s="178"/>
      <c r="D37" s="179"/>
      <c r="E37" s="177">
        <v>0</v>
      </c>
      <c r="F37" s="50">
        <f t="shared" si="0"/>
        <v>0</v>
      </c>
      <c r="G37" s="43"/>
      <c r="H37" s="2"/>
    </row>
    <row r="38" spans="1:8" ht="15.75" customHeight="1" x14ac:dyDescent="0.2">
      <c r="A38" s="45"/>
      <c r="B38" s="46"/>
      <c r="C38" s="178"/>
      <c r="D38" s="179"/>
      <c r="E38" s="177">
        <v>0</v>
      </c>
      <c r="F38" s="50">
        <f t="shared" si="0"/>
        <v>0</v>
      </c>
      <c r="G38" s="43"/>
      <c r="H38" s="2"/>
    </row>
    <row r="39" spans="1:8" ht="15.75" customHeight="1" x14ac:dyDescent="0.2">
      <c r="A39" s="45"/>
      <c r="B39" s="46"/>
      <c r="C39" s="178"/>
      <c r="D39" s="179"/>
      <c r="E39" s="177">
        <v>0</v>
      </c>
      <c r="F39" s="50">
        <f t="shared" si="0"/>
        <v>0</v>
      </c>
      <c r="G39" s="43"/>
      <c r="H39" s="2"/>
    </row>
    <row r="40" spans="1:8" ht="15.75" customHeight="1" x14ac:dyDescent="0.2">
      <c r="A40" s="45"/>
      <c r="B40" s="46"/>
      <c r="C40" s="178"/>
      <c r="D40" s="179"/>
      <c r="E40" s="177">
        <v>0</v>
      </c>
      <c r="F40" s="50">
        <f t="shared" si="0"/>
        <v>0</v>
      </c>
      <c r="G40" s="43"/>
      <c r="H40" s="2"/>
    </row>
    <row r="41" spans="1:8" ht="15.75" customHeight="1" x14ac:dyDescent="0.2">
      <c r="A41" s="45"/>
      <c r="B41" s="46"/>
      <c r="C41" s="178"/>
      <c r="D41" s="179"/>
      <c r="E41" s="177">
        <v>0</v>
      </c>
      <c r="F41" s="50">
        <f t="shared" si="0"/>
        <v>0</v>
      </c>
      <c r="G41" s="43"/>
      <c r="H41" s="2"/>
    </row>
    <row r="42" spans="1:8" ht="15.75" customHeight="1" x14ac:dyDescent="0.2">
      <c r="A42" s="45"/>
      <c r="B42" s="46"/>
      <c r="C42" s="178"/>
      <c r="D42" s="179"/>
      <c r="E42" s="177">
        <v>0</v>
      </c>
      <c r="F42" s="50">
        <f t="shared" si="0"/>
        <v>0</v>
      </c>
      <c r="G42" s="43"/>
      <c r="H42" s="2"/>
    </row>
    <row r="43" spans="1:8" ht="15.75" customHeight="1" x14ac:dyDescent="0.2">
      <c r="A43" s="45"/>
      <c r="B43" s="46"/>
      <c r="C43" s="178"/>
      <c r="D43" s="179"/>
      <c r="E43" s="177">
        <v>0</v>
      </c>
      <c r="F43" s="50">
        <f t="shared" si="0"/>
        <v>0</v>
      </c>
      <c r="G43" s="43"/>
      <c r="H43" s="2"/>
    </row>
    <row r="44" spans="1:8" ht="15.75" customHeight="1" x14ac:dyDescent="0.2">
      <c r="A44" s="45"/>
      <c r="B44" s="46"/>
      <c r="C44" s="178"/>
      <c r="D44" s="179"/>
      <c r="E44" s="177">
        <v>0</v>
      </c>
      <c r="F44" s="50">
        <f t="shared" si="0"/>
        <v>0</v>
      </c>
      <c r="G44" s="43"/>
      <c r="H44" s="2"/>
    </row>
    <row r="45" spans="1:8" ht="15.75" customHeight="1" x14ac:dyDescent="0.2">
      <c r="A45" s="45"/>
      <c r="B45" s="46"/>
      <c r="C45" s="178"/>
      <c r="D45" s="179"/>
      <c r="E45" s="177">
        <v>0</v>
      </c>
      <c r="F45" s="50">
        <f t="shared" si="0"/>
        <v>0</v>
      </c>
      <c r="G45" s="43"/>
      <c r="H45" s="2"/>
    </row>
    <row r="46" spans="1:8" ht="15.75" customHeight="1" x14ac:dyDescent="0.2">
      <c r="A46" s="45"/>
      <c r="B46" s="46"/>
      <c r="C46" s="178"/>
      <c r="D46" s="179"/>
      <c r="E46" s="177">
        <v>0</v>
      </c>
      <c r="F46" s="50">
        <f t="shared" si="0"/>
        <v>0</v>
      </c>
      <c r="G46" s="43"/>
      <c r="H46" s="2"/>
    </row>
    <row r="47" spans="1:8" ht="15.75" customHeight="1" x14ac:dyDescent="0.2">
      <c r="A47" s="45"/>
      <c r="B47" s="46"/>
      <c r="C47" s="178"/>
      <c r="D47" s="179"/>
      <c r="E47" s="177">
        <v>0</v>
      </c>
      <c r="F47" s="50">
        <f t="shared" si="0"/>
        <v>0</v>
      </c>
      <c r="G47" s="43"/>
      <c r="H47" s="2"/>
    </row>
    <row r="48" spans="1:8" ht="15.75" customHeight="1" x14ac:dyDescent="0.2">
      <c r="A48" s="45"/>
      <c r="B48" s="46"/>
      <c r="C48" s="178"/>
      <c r="D48" s="179"/>
      <c r="E48" s="177">
        <v>0</v>
      </c>
      <c r="F48" s="50">
        <f t="shared" si="0"/>
        <v>0</v>
      </c>
      <c r="G48" s="43"/>
      <c r="H48" s="2"/>
    </row>
    <row r="49" spans="1:8" ht="15.75" customHeight="1" x14ac:dyDescent="0.2">
      <c r="A49" s="45"/>
      <c r="B49" s="46"/>
      <c r="C49" s="178"/>
      <c r="D49" s="179"/>
      <c r="E49" s="177">
        <v>0</v>
      </c>
      <c r="F49" s="50">
        <f t="shared" si="0"/>
        <v>0</v>
      </c>
      <c r="G49" s="43"/>
      <c r="H49" s="2"/>
    </row>
    <row r="50" spans="1:8" ht="15.75" customHeight="1" x14ac:dyDescent="0.2">
      <c r="A50" s="45"/>
      <c r="B50" s="46"/>
      <c r="C50" s="178"/>
      <c r="D50" s="179"/>
      <c r="E50" s="177">
        <v>0</v>
      </c>
      <c r="F50" s="50">
        <f t="shared" si="0"/>
        <v>0</v>
      </c>
      <c r="G50" s="43"/>
      <c r="H50" s="2"/>
    </row>
    <row r="51" spans="1:8" ht="15.75" customHeight="1" x14ac:dyDescent="0.2">
      <c r="A51" s="45"/>
      <c r="B51" s="46"/>
      <c r="C51" s="178"/>
      <c r="D51" s="179"/>
      <c r="E51" s="177">
        <v>0</v>
      </c>
      <c r="F51" s="50">
        <f t="shared" si="0"/>
        <v>0</v>
      </c>
      <c r="G51" s="43"/>
      <c r="H51" s="2"/>
    </row>
    <row r="52" spans="1:8" ht="15.75" customHeight="1" x14ac:dyDescent="0.2">
      <c r="A52" s="45"/>
      <c r="B52" s="46"/>
      <c r="C52" s="178"/>
      <c r="D52" s="179"/>
      <c r="E52" s="177">
        <v>0</v>
      </c>
      <c r="F52" s="50">
        <f t="shared" si="0"/>
        <v>0</v>
      </c>
      <c r="G52" s="43"/>
      <c r="H52" s="2"/>
    </row>
    <row r="53" spans="1:8" ht="15.75" customHeight="1" x14ac:dyDescent="0.2">
      <c r="A53" s="45"/>
      <c r="B53" s="46"/>
      <c r="C53" s="178"/>
      <c r="D53" s="179"/>
      <c r="E53" s="177">
        <v>0</v>
      </c>
      <c r="F53" s="50">
        <f t="shared" si="0"/>
        <v>0</v>
      </c>
      <c r="G53" s="43"/>
      <c r="H53" s="2"/>
    </row>
    <row r="54" spans="1:8" ht="15.75" customHeight="1" x14ac:dyDescent="0.2">
      <c r="A54" s="45"/>
      <c r="B54" s="46"/>
      <c r="C54" s="178"/>
      <c r="D54" s="179"/>
      <c r="E54" s="177">
        <v>0</v>
      </c>
      <c r="F54" s="50">
        <f t="shared" si="0"/>
        <v>0</v>
      </c>
      <c r="G54" s="43"/>
      <c r="H54" s="2"/>
    </row>
    <row r="55" spans="1:8" ht="15.75" customHeight="1" x14ac:dyDescent="0.2">
      <c r="A55" s="45"/>
      <c r="B55" s="46"/>
      <c r="C55" s="178"/>
      <c r="D55" s="179"/>
      <c r="E55" s="177">
        <v>0</v>
      </c>
      <c r="F55" s="50">
        <f t="shared" si="0"/>
        <v>0</v>
      </c>
      <c r="G55" s="43"/>
      <c r="H55" s="2"/>
    </row>
    <row r="56" spans="1:8" ht="15.75" customHeight="1" x14ac:dyDescent="0.2">
      <c r="A56" s="45"/>
      <c r="B56" s="46"/>
      <c r="C56" s="178"/>
      <c r="D56" s="179"/>
      <c r="E56" s="177">
        <v>0</v>
      </c>
      <c r="F56" s="50">
        <f t="shared" si="0"/>
        <v>0</v>
      </c>
      <c r="G56" s="43"/>
      <c r="H56" s="2"/>
    </row>
    <row r="57" spans="1:8" ht="15.75" customHeight="1" x14ac:dyDescent="0.2">
      <c r="A57" s="45"/>
      <c r="B57" s="46"/>
      <c r="C57" s="178"/>
      <c r="D57" s="179"/>
      <c r="E57" s="177">
        <v>0</v>
      </c>
      <c r="F57" s="50">
        <f t="shared" si="0"/>
        <v>0</v>
      </c>
      <c r="G57" s="43"/>
      <c r="H57" s="2"/>
    </row>
    <row r="58" spans="1:8" ht="15.75" customHeight="1" x14ac:dyDescent="0.2">
      <c r="A58" s="45"/>
      <c r="B58" s="46"/>
      <c r="C58" s="178"/>
      <c r="D58" s="179"/>
      <c r="E58" s="177">
        <v>0</v>
      </c>
      <c r="F58" s="50">
        <f t="shared" si="0"/>
        <v>0</v>
      </c>
      <c r="G58" s="43"/>
      <c r="H58" s="2"/>
    </row>
    <row r="59" spans="1:8" ht="15.75" customHeight="1" x14ac:dyDescent="0.2">
      <c r="A59" s="45"/>
      <c r="B59" s="46"/>
      <c r="C59" s="178"/>
      <c r="D59" s="179"/>
      <c r="E59" s="177">
        <v>0</v>
      </c>
      <c r="F59" s="50">
        <f t="shared" si="0"/>
        <v>0</v>
      </c>
      <c r="G59" s="43"/>
      <c r="H59" s="2"/>
    </row>
    <row r="60" spans="1:8" ht="15.75" customHeight="1" x14ac:dyDescent="0.2">
      <c r="A60" s="45"/>
      <c r="B60" s="46"/>
      <c r="C60" s="178"/>
      <c r="D60" s="179"/>
      <c r="E60" s="177">
        <v>0</v>
      </c>
      <c r="F60" s="50">
        <f t="shared" si="0"/>
        <v>0</v>
      </c>
      <c r="G60" s="43"/>
      <c r="H60" s="2"/>
    </row>
    <row r="61" spans="1:8" ht="15.75" customHeight="1" x14ac:dyDescent="0.2">
      <c r="A61" s="45"/>
      <c r="B61" s="46"/>
      <c r="C61" s="178"/>
      <c r="D61" s="179"/>
      <c r="E61" s="177">
        <v>0</v>
      </c>
      <c r="F61" s="50">
        <f t="shared" si="0"/>
        <v>0</v>
      </c>
      <c r="G61" s="43"/>
      <c r="H61" s="2"/>
    </row>
    <row r="62" spans="1:8" ht="15.75" customHeight="1" x14ac:dyDescent="0.2">
      <c r="A62" s="45"/>
      <c r="B62" s="46"/>
      <c r="C62" s="178"/>
      <c r="D62" s="179"/>
      <c r="E62" s="177">
        <v>0</v>
      </c>
      <c r="F62" s="50">
        <f t="shared" si="0"/>
        <v>0</v>
      </c>
      <c r="G62" s="43"/>
      <c r="H62" s="2"/>
    </row>
    <row r="63" spans="1:8" ht="15.75" customHeight="1" x14ac:dyDescent="0.2">
      <c r="A63" s="45"/>
      <c r="B63" s="46"/>
      <c r="C63" s="178"/>
      <c r="D63" s="179"/>
      <c r="E63" s="177">
        <v>0</v>
      </c>
      <c r="F63" s="50">
        <f t="shared" si="0"/>
        <v>0</v>
      </c>
      <c r="G63" s="43"/>
      <c r="H63" s="2"/>
    </row>
    <row r="64" spans="1:8" ht="15.75" customHeight="1" x14ac:dyDescent="0.2">
      <c r="A64" s="45"/>
      <c r="B64" s="46"/>
      <c r="C64" s="178"/>
      <c r="D64" s="179"/>
      <c r="E64" s="177">
        <v>0</v>
      </c>
      <c r="F64" s="50">
        <f t="shared" si="0"/>
        <v>0</v>
      </c>
      <c r="G64" s="43"/>
      <c r="H64" s="2"/>
    </row>
    <row r="65" spans="1:8" ht="15.75" customHeight="1" x14ac:dyDescent="0.2">
      <c r="A65" s="45"/>
      <c r="B65" s="46"/>
      <c r="C65" s="178"/>
      <c r="D65" s="179"/>
      <c r="E65" s="177">
        <v>0</v>
      </c>
      <c r="F65" s="50">
        <f t="shared" si="0"/>
        <v>0</v>
      </c>
      <c r="G65" s="43"/>
      <c r="H65" s="2"/>
    </row>
    <row r="66" spans="1:8" ht="15.75" customHeight="1" x14ac:dyDescent="0.2">
      <c r="A66" s="45"/>
      <c r="B66" s="46"/>
      <c r="C66" s="178"/>
      <c r="D66" s="179"/>
      <c r="E66" s="177">
        <v>0</v>
      </c>
      <c r="F66" s="50">
        <f t="shared" si="0"/>
        <v>0</v>
      </c>
      <c r="G66" s="43"/>
      <c r="H66" s="2"/>
    </row>
    <row r="67" spans="1:8" ht="15.75" customHeight="1" x14ac:dyDescent="0.2">
      <c r="A67" s="45"/>
      <c r="B67" s="46"/>
      <c r="C67" s="178"/>
      <c r="D67" s="179"/>
      <c r="E67" s="177">
        <v>0</v>
      </c>
      <c r="F67" s="50">
        <f t="shared" si="0"/>
        <v>0</v>
      </c>
      <c r="G67" s="43"/>
      <c r="H67" s="2"/>
    </row>
    <row r="68" spans="1:8" ht="15.75" customHeight="1" x14ac:dyDescent="0.2">
      <c r="A68" s="45"/>
      <c r="B68" s="46"/>
      <c r="C68" s="178"/>
      <c r="D68" s="179"/>
      <c r="E68" s="177">
        <v>0</v>
      </c>
      <c r="F68" s="50">
        <f t="shared" si="0"/>
        <v>0</v>
      </c>
      <c r="G68" s="43"/>
      <c r="H68" s="2"/>
    </row>
    <row r="69" spans="1:8" ht="15.75" customHeight="1" x14ac:dyDescent="0.2">
      <c r="A69" s="45"/>
      <c r="B69" s="46"/>
      <c r="C69" s="178"/>
      <c r="D69" s="179"/>
      <c r="E69" s="177">
        <v>0</v>
      </c>
      <c r="F69" s="50">
        <f t="shared" si="0"/>
        <v>0</v>
      </c>
      <c r="G69" s="43"/>
      <c r="H69" s="2"/>
    </row>
    <row r="70" spans="1:8" ht="15.75" customHeight="1" x14ac:dyDescent="0.2">
      <c r="A70" s="45"/>
      <c r="B70" s="46"/>
      <c r="C70" s="178"/>
      <c r="D70" s="179"/>
      <c r="E70" s="177">
        <v>0</v>
      </c>
      <c r="F70" s="53">
        <f t="shared" si="0"/>
        <v>0</v>
      </c>
      <c r="G70" s="43"/>
      <c r="H70" s="2"/>
    </row>
    <row r="71" spans="1:8" ht="15.75" customHeight="1" x14ac:dyDescent="0.2">
      <c r="A71" s="45"/>
      <c r="B71" s="46"/>
      <c r="C71" s="178"/>
      <c r="D71" s="179"/>
      <c r="E71" s="177">
        <v>0</v>
      </c>
      <c r="F71" s="53">
        <f t="shared" si="0"/>
        <v>0</v>
      </c>
      <c r="G71" s="43"/>
      <c r="H71" s="2"/>
    </row>
    <row r="72" spans="1:8" ht="15.75" customHeight="1" x14ac:dyDescent="0.2">
      <c r="A72" s="45"/>
      <c r="B72" s="46"/>
      <c r="C72" s="178"/>
      <c r="D72" s="179"/>
      <c r="E72" s="177">
        <v>0</v>
      </c>
      <c r="F72" s="53">
        <f t="shared" si="0"/>
        <v>0</v>
      </c>
      <c r="G72" s="43"/>
      <c r="H72" s="2"/>
    </row>
    <row r="73" spans="1:8" ht="15.75" customHeight="1" x14ac:dyDescent="0.2">
      <c r="A73" s="45"/>
      <c r="B73" s="46"/>
      <c r="C73" s="178"/>
      <c r="D73" s="179"/>
      <c r="E73" s="177">
        <v>0</v>
      </c>
      <c r="F73" s="53">
        <f t="shared" si="0"/>
        <v>0</v>
      </c>
      <c r="G73" s="43"/>
      <c r="H73" s="2"/>
    </row>
    <row r="74" spans="1:8" ht="15.75" customHeight="1" x14ac:dyDescent="0.2">
      <c r="A74" s="45"/>
      <c r="B74" s="46"/>
      <c r="C74" s="178"/>
      <c r="D74" s="179"/>
      <c r="E74" s="177">
        <v>0</v>
      </c>
      <c r="F74" s="53">
        <f t="shared" si="0"/>
        <v>0</v>
      </c>
      <c r="G74" s="43"/>
      <c r="H74" s="2"/>
    </row>
    <row r="75" spans="1:8" ht="15.75" customHeight="1" x14ac:dyDescent="0.2">
      <c r="A75" s="45"/>
      <c r="B75" s="46"/>
      <c r="C75" s="178"/>
      <c r="D75" s="179"/>
      <c r="E75" s="177">
        <v>0</v>
      </c>
      <c r="F75" s="53">
        <f t="shared" si="0"/>
        <v>0</v>
      </c>
      <c r="G75" s="43"/>
      <c r="H75" s="2"/>
    </row>
    <row r="76" spans="1:8" ht="15.75" customHeight="1" x14ac:dyDescent="0.2">
      <c r="A76" s="45"/>
      <c r="B76" s="46"/>
      <c r="C76" s="178"/>
      <c r="D76" s="179"/>
      <c r="E76" s="177">
        <v>0</v>
      </c>
      <c r="F76" s="53">
        <f t="shared" si="0"/>
        <v>0</v>
      </c>
      <c r="G76" s="43"/>
      <c r="H76" s="2"/>
    </row>
    <row r="77" spans="1:8" ht="15.75" customHeight="1" x14ac:dyDescent="0.2">
      <c r="A77" s="45"/>
      <c r="B77" s="46"/>
      <c r="C77" s="178"/>
      <c r="D77" s="179"/>
      <c r="E77" s="177">
        <v>0</v>
      </c>
      <c r="F77" s="53">
        <f t="shared" si="0"/>
        <v>0</v>
      </c>
      <c r="G77" s="43"/>
      <c r="H77" s="2"/>
    </row>
    <row r="78" spans="1:8" ht="15.75" customHeight="1" x14ac:dyDescent="0.2">
      <c r="A78" s="45"/>
      <c r="B78" s="46"/>
      <c r="C78" s="178"/>
      <c r="D78" s="179"/>
      <c r="E78" s="177">
        <v>0</v>
      </c>
      <c r="F78" s="53">
        <f t="shared" si="0"/>
        <v>0</v>
      </c>
      <c r="G78" s="43"/>
      <c r="H78" s="2"/>
    </row>
    <row r="79" spans="1:8" ht="15.75" customHeight="1" x14ac:dyDescent="0.2">
      <c r="A79" s="45"/>
      <c r="B79" s="46"/>
      <c r="C79" s="178"/>
      <c r="D79" s="179"/>
      <c r="E79" s="177">
        <v>0</v>
      </c>
      <c r="F79" s="53">
        <f t="shared" si="0"/>
        <v>0</v>
      </c>
      <c r="G79" s="43"/>
      <c r="H79" s="2"/>
    </row>
    <row r="80" spans="1:8" ht="15.75" customHeight="1" x14ac:dyDescent="0.2">
      <c r="A80" s="45"/>
      <c r="B80" s="46"/>
      <c r="C80" s="178"/>
      <c r="D80" s="179"/>
      <c r="E80" s="177">
        <v>0</v>
      </c>
      <c r="F80" s="53">
        <f t="shared" si="0"/>
        <v>0</v>
      </c>
      <c r="G80" s="43"/>
      <c r="H80" s="2"/>
    </row>
    <row r="81" spans="1:8" ht="15.75" customHeight="1" x14ac:dyDescent="0.2">
      <c r="A81" s="45"/>
      <c r="B81" s="46"/>
      <c r="C81" s="178"/>
      <c r="D81" s="179"/>
      <c r="E81" s="177">
        <v>0</v>
      </c>
      <c r="F81" s="53">
        <f t="shared" si="0"/>
        <v>0</v>
      </c>
      <c r="G81" s="43"/>
      <c r="H81" s="2"/>
    </row>
    <row r="82" spans="1:8" ht="15.75" customHeight="1" x14ac:dyDescent="0.2">
      <c r="A82" s="45"/>
      <c r="B82" s="46"/>
      <c r="C82" s="178"/>
      <c r="D82" s="179"/>
      <c r="E82" s="177">
        <v>0</v>
      </c>
      <c r="F82" s="53">
        <f t="shared" si="0"/>
        <v>0</v>
      </c>
      <c r="G82" s="43"/>
      <c r="H82" s="2"/>
    </row>
    <row r="83" spans="1:8" ht="15.75" customHeight="1" x14ac:dyDescent="0.2">
      <c r="A83" s="45"/>
      <c r="B83" s="46"/>
      <c r="C83" s="178"/>
      <c r="D83" s="179"/>
      <c r="E83" s="177">
        <v>0</v>
      </c>
      <c r="F83" s="53">
        <f t="shared" si="0"/>
        <v>0</v>
      </c>
      <c r="G83" s="43"/>
      <c r="H83" s="2"/>
    </row>
    <row r="84" spans="1:8" ht="15.75" customHeight="1" x14ac:dyDescent="0.2">
      <c r="A84" s="45"/>
      <c r="B84" s="46"/>
      <c r="C84" s="178"/>
      <c r="D84" s="179"/>
      <c r="E84" s="177">
        <v>0</v>
      </c>
      <c r="F84" s="53">
        <f t="shared" si="0"/>
        <v>0</v>
      </c>
      <c r="G84" s="43"/>
      <c r="H84" s="2"/>
    </row>
    <row r="85" spans="1:8" ht="15.75" customHeight="1" x14ac:dyDescent="0.2">
      <c r="A85" s="45"/>
      <c r="B85" s="46"/>
      <c r="C85" s="178"/>
      <c r="D85" s="179"/>
      <c r="E85" s="177">
        <v>0</v>
      </c>
      <c r="F85" s="53">
        <f t="shared" si="0"/>
        <v>0</v>
      </c>
      <c r="G85" s="43"/>
      <c r="H85" s="2"/>
    </row>
    <row r="86" spans="1:8" ht="15.75" customHeight="1" x14ac:dyDescent="0.2">
      <c r="A86" s="45"/>
      <c r="B86" s="46"/>
      <c r="C86" s="178"/>
      <c r="D86" s="179"/>
      <c r="E86" s="177">
        <v>0</v>
      </c>
      <c r="F86" s="53">
        <f t="shared" si="0"/>
        <v>0</v>
      </c>
      <c r="G86" s="43"/>
      <c r="H86" s="2"/>
    </row>
    <row r="87" spans="1:8" ht="15.75" customHeight="1" x14ac:dyDescent="0.2">
      <c r="A87" s="45"/>
      <c r="B87" s="46"/>
      <c r="C87" s="178"/>
      <c r="D87" s="179"/>
      <c r="E87" s="177">
        <v>0</v>
      </c>
      <c r="F87" s="53">
        <f t="shared" si="0"/>
        <v>0</v>
      </c>
      <c r="G87" s="43"/>
      <c r="H87" s="2"/>
    </row>
    <row r="88" spans="1:8" ht="15.75" customHeight="1" x14ac:dyDescent="0.2">
      <c r="A88" s="45"/>
      <c r="B88" s="46"/>
      <c r="C88" s="178"/>
      <c r="D88" s="179"/>
      <c r="E88" s="177">
        <v>0</v>
      </c>
      <c r="F88" s="53">
        <f t="shared" si="0"/>
        <v>0</v>
      </c>
      <c r="G88" s="43"/>
      <c r="H88" s="2"/>
    </row>
    <row r="89" spans="1:8" ht="15.75" customHeight="1" x14ac:dyDescent="0.2">
      <c r="A89" s="45"/>
      <c r="B89" s="46"/>
      <c r="C89" s="178"/>
      <c r="D89" s="179"/>
      <c r="E89" s="177">
        <v>0</v>
      </c>
      <c r="F89" s="53">
        <f t="shared" si="0"/>
        <v>0</v>
      </c>
      <c r="G89" s="43"/>
      <c r="H89" s="2"/>
    </row>
    <row r="90" spans="1:8" ht="15.75" customHeight="1" x14ac:dyDescent="0.2">
      <c r="A90" s="45"/>
      <c r="B90" s="46"/>
      <c r="C90" s="178"/>
      <c r="D90" s="179"/>
      <c r="E90" s="177">
        <v>0</v>
      </c>
      <c r="F90" s="53">
        <f t="shared" si="0"/>
        <v>0</v>
      </c>
      <c r="G90" s="43"/>
      <c r="H90" s="2"/>
    </row>
    <row r="91" spans="1:8" ht="15.75" customHeight="1" x14ac:dyDescent="0.2">
      <c r="A91" s="45"/>
      <c r="B91" s="46"/>
      <c r="C91" s="178"/>
      <c r="D91" s="179"/>
      <c r="E91" s="177">
        <v>0</v>
      </c>
      <c r="F91" s="53">
        <f t="shared" si="0"/>
        <v>0</v>
      </c>
      <c r="G91" s="43"/>
      <c r="H91" s="2"/>
    </row>
    <row r="92" spans="1:8" ht="15.75" customHeight="1" x14ac:dyDescent="0.2">
      <c r="A92" s="45"/>
      <c r="B92" s="46"/>
      <c r="C92" s="178"/>
      <c r="D92" s="179"/>
      <c r="E92" s="177">
        <v>0</v>
      </c>
      <c r="F92" s="53">
        <f t="shared" si="0"/>
        <v>0</v>
      </c>
      <c r="G92" s="43"/>
      <c r="H92" s="2"/>
    </row>
    <row r="93" spans="1:8" ht="15.75" customHeight="1" x14ac:dyDescent="0.2">
      <c r="A93" s="45"/>
      <c r="B93" s="46"/>
      <c r="C93" s="178"/>
      <c r="D93" s="179"/>
      <c r="E93" s="177">
        <v>0</v>
      </c>
      <c r="F93" s="53">
        <f t="shared" si="0"/>
        <v>0</v>
      </c>
      <c r="G93" s="43"/>
      <c r="H93" s="2"/>
    </row>
    <row r="94" spans="1:8" ht="15.75" customHeight="1" x14ac:dyDescent="0.2">
      <c r="A94" s="45"/>
      <c r="B94" s="46"/>
      <c r="C94" s="178"/>
      <c r="D94" s="179"/>
      <c r="E94" s="177">
        <v>0</v>
      </c>
      <c r="F94" s="53">
        <f t="shared" si="0"/>
        <v>0</v>
      </c>
      <c r="G94" s="43"/>
      <c r="H94" s="2"/>
    </row>
    <row r="95" spans="1:8" ht="15.75" customHeight="1" x14ac:dyDescent="0.2">
      <c r="A95" s="45"/>
      <c r="B95" s="46"/>
      <c r="C95" s="178"/>
      <c r="D95" s="179"/>
      <c r="E95" s="177">
        <v>0</v>
      </c>
      <c r="F95" s="53">
        <f t="shared" si="0"/>
        <v>0</v>
      </c>
      <c r="G95" s="43"/>
      <c r="H95" s="2"/>
    </row>
    <row r="96" spans="1:8" ht="15.75" customHeight="1" x14ac:dyDescent="0.2">
      <c r="A96" s="45"/>
      <c r="B96" s="46"/>
      <c r="C96" s="178"/>
      <c r="D96" s="179"/>
      <c r="E96" s="177">
        <v>0</v>
      </c>
      <c r="F96" s="53">
        <f t="shared" si="0"/>
        <v>0</v>
      </c>
      <c r="G96" s="43"/>
      <c r="H96" s="2"/>
    </row>
    <row r="97" spans="1:8" ht="15.75" customHeight="1" x14ac:dyDescent="0.2">
      <c r="A97" s="45"/>
      <c r="B97" s="46"/>
      <c r="C97" s="178"/>
      <c r="D97" s="179"/>
      <c r="E97" s="177">
        <v>0</v>
      </c>
      <c r="F97" s="53">
        <f t="shared" si="0"/>
        <v>0</v>
      </c>
      <c r="G97" s="43"/>
      <c r="H97" s="2"/>
    </row>
    <row r="98" spans="1:8" ht="15.75" customHeight="1" x14ac:dyDescent="0.2">
      <c r="A98" s="45"/>
      <c r="B98" s="46"/>
      <c r="C98" s="178"/>
      <c r="D98" s="179"/>
      <c r="E98" s="177">
        <v>0</v>
      </c>
      <c r="F98" s="53">
        <f t="shared" si="0"/>
        <v>0</v>
      </c>
      <c r="G98" s="43"/>
      <c r="H98" s="2"/>
    </row>
    <row r="99" spans="1:8" ht="15.75" customHeight="1" x14ac:dyDescent="0.2">
      <c r="A99" s="45"/>
      <c r="B99" s="46"/>
      <c r="C99" s="178"/>
      <c r="D99" s="179"/>
      <c r="E99" s="177">
        <v>0</v>
      </c>
      <c r="F99" s="53">
        <f t="shared" si="0"/>
        <v>0</v>
      </c>
      <c r="G99" s="43"/>
      <c r="H99" s="2"/>
    </row>
    <row r="100" spans="1:8" ht="15.75" customHeight="1" x14ac:dyDescent="0.2">
      <c r="A100" s="45"/>
      <c r="B100" s="46"/>
      <c r="C100" s="178"/>
      <c r="D100" s="179"/>
      <c r="E100" s="177">
        <v>0</v>
      </c>
      <c r="F100" s="53">
        <f t="shared" si="0"/>
        <v>0</v>
      </c>
      <c r="G100" s="43"/>
      <c r="H100" s="2"/>
    </row>
    <row r="101" spans="1:8" ht="15.75" customHeight="1" x14ac:dyDescent="0.2">
      <c r="A101" s="45"/>
      <c r="B101" s="46"/>
      <c r="C101" s="178"/>
      <c r="D101" s="179"/>
      <c r="E101" s="177">
        <v>0</v>
      </c>
      <c r="F101" s="53">
        <f t="shared" si="0"/>
        <v>0</v>
      </c>
      <c r="G101" s="43"/>
      <c r="H101" s="2"/>
    </row>
    <row r="102" spans="1:8" ht="15.75" customHeight="1" x14ac:dyDescent="0.2">
      <c r="A102" s="45"/>
      <c r="B102" s="46"/>
      <c r="C102" s="178"/>
      <c r="D102" s="179"/>
      <c r="E102" s="177">
        <v>0</v>
      </c>
      <c r="F102" s="53">
        <f t="shared" si="0"/>
        <v>0</v>
      </c>
      <c r="G102" s="43"/>
      <c r="H102" s="2"/>
    </row>
    <row r="103" spans="1:8" ht="15.75" customHeight="1" x14ac:dyDescent="0.2">
      <c r="A103" s="45"/>
      <c r="B103" s="46"/>
      <c r="C103" s="178"/>
      <c r="D103" s="179"/>
      <c r="E103" s="177">
        <v>0</v>
      </c>
      <c r="F103" s="53">
        <f t="shared" si="0"/>
        <v>0</v>
      </c>
      <c r="G103" s="43"/>
      <c r="H103" s="2"/>
    </row>
    <row r="104" spans="1:8" ht="15.75" customHeight="1" x14ac:dyDescent="0.2">
      <c r="A104" s="45"/>
      <c r="B104" s="46"/>
      <c r="C104" s="178"/>
      <c r="D104" s="179"/>
      <c r="E104" s="177">
        <v>0</v>
      </c>
      <c r="F104" s="53">
        <f t="shared" si="0"/>
        <v>0</v>
      </c>
      <c r="G104" s="43"/>
      <c r="H104" s="2"/>
    </row>
    <row r="105" spans="1:8" ht="15.75" customHeight="1" x14ac:dyDescent="0.2">
      <c r="A105" s="45"/>
      <c r="B105" s="46"/>
      <c r="C105" s="178"/>
      <c r="D105" s="179"/>
      <c r="E105" s="177">
        <v>0</v>
      </c>
      <c r="F105" s="53">
        <f t="shared" si="0"/>
        <v>0</v>
      </c>
      <c r="G105" s="43"/>
      <c r="H105" s="2"/>
    </row>
    <row r="106" spans="1:8" ht="15.75" customHeight="1" x14ac:dyDescent="0.2">
      <c r="A106" s="45"/>
      <c r="B106" s="46"/>
      <c r="C106" s="178"/>
      <c r="D106" s="179"/>
      <c r="E106" s="177">
        <v>0</v>
      </c>
      <c r="F106" s="53">
        <f t="shared" si="0"/>
        <v>0</v>
      </c>
      <c r="G106" s="43"/>
      <c r="H106" s="2"/>
    </row>
    <row r="107" spans="1:8" ht="15.75" customHeight="1" x14ac:dyDescent="0.2">
      <c r="A107" s="45"/>
      <c r="B107" s="46"/>
      <c r="C107" s="178"/>
      <c r="D107" s="179"/>
      <c r="E107" s="177">
        <v>0</v>
      </c>
      <c r="F107" s="53">
        <f t="shared" si="0"/>
        <v>0</v>
      </c>
      <c r="G107" s="43"/>
      <c r="H107" s="2"/>
    </row>
    <row r="108" spans="1:8" ht="15.75" customHeight="1" x14ac:dyDescent="0.2">
      <c r="A108" s="45"/>
      <c r="B108" s="46"/>
      <c r="C108" s="178"/>
      <c r="D108" s="179"/>
      <c r="E108" s="177">
        <v>0</v>
      </c>
      <c r="F108" s="53">
        <f t="shared" si="0"/>
        <v>0</v>
      </c>
      <c r="G108" s="43"/>
      <c r="H108" s="2"/>
    </row>
    <row r="109" spans="1:8" ht="15.75" customHeight="1" x14ac:dyDescent="0.2">
      <c r="A109" s="45"/>
      <c r="B109" s="46"/>
      <c r="C109" s="178"/>
      <c r="D109" s="179"/>
      <c r="E109" s="177">
        <v>0</v>
      </c>
      <c r="F109" s="53">
        <f t="shared" si="0"/>
        <v>0</v>
      </c>
      <c r="G109" s="43"/>
      <c r="H109" s="2"/>
    </row>
    <row r="110" spans="1:8" ht="15.75" customHeight="1" x14ac:dyDescent="0.2">
      <c r="A110" s="45"/>
      <c r="B110" s="46"/>
      <c r="C110" s="178"/>
      <c r="D110" s="179"/>
      <c r="E110" s="177">
        <v>0</v>
      </c>
      <c r="F110" s="53">
        <f t="shared" si="0"/>
        <v>0</v>
      </c>
      <c r="G110" s="43"/>
      <c r="H110" s="2"/>
    </row>
    <row r="111" spans="1:8" ht="15.75" customHeight="1" x14ac:dyDescent="0.2">
      <c r="A111" s="45"/>
      <c r="B111" s="46"/>
      <c r="C111" s="178"/>
      <c r="D111" s="179"/>
      <c r="E111" s="177">
        <v>0</v>
      </c>
      <c r="F111" s="53">
        <f t="shared" si="0"/>
        <v>0</v>
      </c>
      <c r="G111" s="43"/>
      <c r="H111" s="2"/>
    </row>
    <row r="112" spans="1:8" ht="15.75" customHeight="1" x14ac:dyDescent="0.2">
      <c r="A112" s="45"/>
      <c r="B112" s="46"/>
      <c r="C112" s="178"/>
      <c r="D112" s="179"/>
      <c r="E112" s="177">
        <v>0</v>
      </c>
      <c r="F112" s="53">
        <f t="shared" si="0"/>
        <v>0</v>
      </c>
      <c r="G112" s="43"/>
      <c r="H112" s="2"/>
    </row>
    <row r="113" spans="1:8" ht="15.75" customHeight="1" x14ac:dyDescent="0.2">
      <c r="A113" s="45"/>
      <c r="B113" s="46"/>
      <c r="C113" s="178"/>
      <c r="D113" s="179"/>
      <c r="E113" s="177">
        <v>0</v>
      </c>
      <c r="F113" s="53">
        <f t="shared" si="0"/>
        <v>0</v>
      </c>
      <c r="G113" s="43"/>
      <c r="H113" s="2"/>
    </row>
    <row r="114" spans="1:8" ht="15.75" customHeight="1" x14ac:dyDescent="0.2">
      <c r="A114" s="45"/>
      <c r="B114" s="46"/>
      <c r="C114" s="178"/>
      <c r="D114" s="179"/>
      <c r="E114" s="177">
        <v>0</v>
      </c>
      <c r="F114" s="50">
        <f t="shared" si="0"/>
        <v>0</v>
      </c>
      <c r="G114" s="43"/>
      <c r="H114" s="2"/>
    </row>
    <row r="115" spans="1:8" ht="15.75" customHeight="1" x14ac:dyDescent="0.2">
      <c r="A115" s="45"/>
      <c r="B115" s="46"/>
      <c r="C115" s="178"/>
      <c r="D115" s="179"/>
      <c r="E115" s="177">
        <v>0</v>
      </c>
      <c r="F115" s="50">
        <f t="shared" si="0"/>
        <v>0</v>
      </c>
      <c r="G115" s="43"/>
      <c r="H115" s="2"/>
    </row>
    <row r="116" spans="1:8" ht="15.75" customHeight="1" x14ac:dyDescent="0.2">
      <c r="A116" s="45"/>
      <c r="B116" s="46"/>
      <c r="C116" s="178"/>
      <c r="D116" s="179"/>
      <c r="E116" s="177">
        <v>0</v>
      </c>
      <c r="F116" s="50">
        <f t="shared" si="0"/>
        <v>0</v>
      </c>
      <c r="G116" s="43"/>
      <c r="H116" s="2"/>
    </row>
    <row r="117" spans="1:8" ht="15.75" customHeight="1" x14ac:dyDescent="0.2">
      <c r="A117" s="45"/>
      <c r="B117" s="46"/>
      <c r="C117" s="178"/>
      <c r="D117" s="179"/>
      <c r="E117" s="177">
        <v>0</v>
      </c>
      <c r="F117" s="50">
        <f t="shared" si="0"/>
        <v>0</v>
      </c>
      <c r="G117" s="43"/>
      <c r="H117" s="2"/>
    </row>
    <row r="118" spans="1:8" ht="15.75" customHeight="1" x14ac:dyDescent="0.2">
      <c r="A118" s="45"/>
      <c r="B118" s="46"/>
      <c r="C118" s="178"/>
      <c r="D118" s="179"/>
      <c r="E118" s="177">
        <v>0</v>
      </c>
      <c r="F118" s="50">
        <f t="shared" si="0"/>
        <v>0</v>
      </c>
      <c r="G118" s="43"/>
      <c r="H118" s="2"/>
    </row>
    <row r="119" spans="1:8" ht="15.75" customHeight="1" x14ac:dyDescent="0.2">
      <c r="A119" s="45"/>
      <c r="B119" s="46"/>
      <c r="C119" s="178"/>
      <c r="D119" s="179"/>
      <c r="E119" s="177">
        <v>0</v>
      </c>
      <c r="F119" s="50">
        <f t="shared" si="0"/>
        <v>0</v>
      </c>
      <c r="G119" s="43"/>
      <c r="H119" s="2"/>
    </row>
    <row r="120" spans="1:8" ht="15.75" customHeight="1" x14ac:dyDescent="0.2">
      <c r="A120" s="45"/>
      <c r="B120" s="46"/>
      <c r="C120" s="178"/>
      <c r="D120" s="179"/>
      <c r="E120" s="177">
        <v>0</v>
      </c>
      <c r="F120" s="50">
        <f t="shared" si="0"/>
        <v>0</v>
      </c>
      <c r="G120" s="43"/>
      <c r="H120" s="2"/>
    </row>
    <row r="121" spans="1:8" ht="15.75" customHeight="1" x14ac:dyDescent="0.2">
      <c r="A121" s="45"/>
      <c r="B121" s="46"/>
      <c r="C121" s="178"/>
      <c r="D121" s="179"/>
      <c r="E121" s="177">
        <v>0</v>
      </c>
      <c r="F121" s="50">
        <f t="shared" si="0"/>
        <v>0</v>
      </c>
      <c r="G121" s="43"/>
      <c r="H121" s="2"/>
    </row>
    <row r="122" spans="1:8" ht="15.75" customHeight="1" x14ac:dyDescent="0.2">
      <c r="A122" s="45"/>
      <c r="B122" s="46"/>
      <c r="C122" s="178"/>
      <c r="D122" s="179"/>
      <c r="E122" s="177">
        <v>0</v>
      </c>
      <c r="F122" s="50">
        <f t="shared" si="0"/>
        <v>0</v>
      </c>
      <c r="G122" s="43"/>
      <c r="H122" s="2"/>
    </row>
    <row r="123" spans="1:8" ht="15.75" customHeight="1" x14ac:dyDescent="0.2">
      <c r="A123" s="45"/>
      <c r="B123" s="46"/>
      <c r="C123" s="178"/>
      <c r="D123" s="179"/>
      <c r="E123" s="177">
        <v>0</v>
      </c>
      <c r="F123" s="50">
        <f t="shared" si="0"/>
        <v>0</v>
      </c>
      <c r="G123" s="43"/>
      <c r="H123" s="2"/>
    </row>
    <row r="124" spans="1:8" ht="15.75" customHeight="1" x14ac:dyDescent="0.2">
      <c r="A124" s="45"/>
      <c r="B124" s="46"/>
      <c r="C124" s="178"/>
      <c r="D124" s="179"/>
      <c r="E124" s="177">
        <v>0</v>
      </c>
      <c r="F124" s="50">
        <f t="shared" si="0"/>
        <v>0</v>
      </c>
      <c r="G124" s="43"/>
      <c r="H124" s="2"/>
    </row>
    <row r="125" spans="1:8" ht="15.75" customHeight="1" x14ac:dyDescent="0.2">
      <c r="A125" s="45"/>
      <c r="B125" s="46"/>
      <c r="C125" s="178"/>
      <c r="D125" s="179"/>
      <c r="E125" s="177">
        <v>0</v>
      </c>
      <c r="F125" s="50">
        <f t="shared" si="0"/>
        <v>0</v>
      </c>
      <c r="G125" s="43"/>
      <c r="H125" s="2"/>
    </row>
    <row r="126" spans="1:8" ht="15.75" customHeight="1" x14ac:dyDescent="0.2">
      <c r="A126" s="45"/>
      <c r="B126" s="46"/>
      <c r="C126" s="178"/>
      <c r="D126" s="179"/>
      <c r="E126" s="177">
        <v>0</v>
      </c>
      <c r="F126" s="50">
        <f t="shared" si="0"/>
        <v>0</v>
      </c>
      <c r="G126" s="43"/>
      <c r="H126" s="2"/>
    </row>
    <row r="127" spans="1:8" ht="15.75" customHeight="1" x14ac:dyDescent="0.2">
      <c r="A127" s="45"/>
      <c r="B127" s="46"/>
      <c r="C127" s="178"/>
      <c r="D127" s="179"/>
      <c r="E127" s="177">
        <v>0</v>
      </c>
      <c r="F127" s="50">
        <f t="shared" si="0"/>
        <v>0</v>
      </c>
      <c r="G127" s="43"/>
      <c r="H127" s="2"/>
    </row>
    <row r="128" spans="1:8" ht="15.75" customHeight="1" x14ac:dyDescent="0.2">
      <c r="A128" s="45"/>
      <c r="B128" s="46"/>
      <c r="C128" s="178"/>
      <c r="D128" s="179"/>
      <c r="E128" s="177">
        <v>0</v>
      </c>
      <c r="F128" s="50">
        <f t="shared" si="0"/>
        <v>0</v>
      </c>
      <c r="G128" s="43"/>
      <c r="H128" s="2"/>
    </row>
    <row r="129" spans="1:8" ht="15.75" customHeight="1" x14ac:dyDescent="0.2">
      <c r="A129" s="45"/>
      <c r="B129" s="46"/>
      <c r="C129" s="178"/>
      <c r="D129" s="179"/>
      <c r="E129" s="177">
        <v>0</v>
      </c>
      <c r="F129" s="50">
        <f t="shared" si="0"/>
        <v>0</v>
      </c>
      <c r="G129" s="43"/>
      <c r="H129" s="2"/>
    </row>
    <row r="130" spans="1:8" ht="23.25" customHeight="1" x14ac:dyDescent="0.2">
      <c r="A130" s="32"/>
      <c r="B130" s="54"/>
      <c r="C130" s="219"/>
      <c r="D130" s="191"/>
      <c r="E130" s="192"/>
      <c r="F130" s="55">
        <f>SUM(F11:F129)</f>
        <v>0</v>
      </c>
      <c r="G130" s="43"/>
      <c r="H130" s="2"/>
    </row>
    <row r="131" spans="1:8" ht="15.75" customHeight="1" x14ac:dyDescent="0.2">
      <c r="A131" s="32"/>
      <c r="B131" s="54"/>
      <c r="C131" s="2"/>
      <c r="D131" s="56"/>
      <c r="E131" s="33"/>
      <c r="F131" s="57"/>
      <c r="G131" s="43"/>
      <c r="H131" s="2"/>
    </row>
    <row r="132" spans="1:8" ht="15.75" customHeight="1" x14ac:dyDescent="0.2">
      <c r="A132" s="32"/>
      <c r="B132" s="54"/>
      <c r="C132" s="2"/>
      <c r="D132" s="56"/>
      <c r="E132" s="33"/>
      <c r="F132" s="57"/>
      <c r="G132" s="43"/>
      <c r="H132" s="2"/>
    </row>
    <row r="133" spans="1:8" ht="15.75" customHeight="1" x14ac:dyDescent="0.2">
      <c r="A133" s="32"/>
      <c r="B133" s="54"/>
      <c r="C133" s="2"/>
      <c r="D133" s="56"/>
      <c r="E133" s="33"/>
      <c r="F133" s="57"/>
      <c r="G133" s="43"/>
      <c r="H133" s="2"/>
    </row>
    <row r="134" spans="1:8" ht="15.75" customHeight="1" x14ac:dyDescent="0.2">
      <c r="A134" s="32"/>
      <c r="B134" s="58"/>
      <c r="C134" s="59"/>
      <c r="D134" s="60"/>
      <c r="E134" s="61"/>
      <c r="F134" s="62"/>
      <c r="G134" s="63"/>
      <c r="H134" s="2"/>
    </row>
    <row r="135" spans="1:8" ht="15.75" customHeight="1" x14ac:dyDescent="0.2">
      <c r="A135" s="32"/>
      <c r="B135" s="32"/>
      <c r="C135" s="2"/>
      <c r="D135" s="56"/>
      <c r="E135" s="33"/>
      <c r="F135" s="57"/>
      <c r="G135" s="2"/>
      <c r="H135" s="2"/>
    </row>
    <row r="136" spans="1:8" ht="15.75" customHeight="1" x14ac:dyDescent="0.2">
      <c r="A136" s="32"/>
      <c r="B136" s="32"/>
      <c r="C136" s="2"/>
      <c r="D136" s="56"/>
      <c r="E136" s="33"/>
      <c r="F136" s="57"/>
      <c r="G136" s="2"/>
      <c r="H136" s="2"/>
    </row>
    <row r="137" spans="1:8" ht="15.75" customHeight="1" x14ac:dyDescent="0.2"/>
    <row r="138" spans="1:8" ht="15.75" customHeight="1" x14ac:dyDescent="0.2"/>
    <row r="139" spans="1:8" ht="15.75" customHeight="1" x14ac:dyDescent="0.2"/>
    <row r="140" spans="1:8" ht="15.75" customHeight="1" x14ac:dyDescent="0.2"/>
    <row r="141" spans="1:8" ht="15.75" customHeight="1" x14ac:dyDescent="0.2"/>
    <row r="142" spans="1:8" ht="15.75" customHeight="1" x14ac:dyDescent="0.2"/>
    <row r="143" spans="1:8" ht="15.75" customHeight="1" x14ac:dyDescent="0.2"/>
    <row r="144" spans="1:8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sheet="1" selectLockedCells="1"/>
  <mergeCells count="3">
    <mergeCell ref="C1:F1"/>
    <mergeCell ref="C9:F9"/>
    <mergeCell ref="C130:E130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Resumo</vt:lpstr>
      <vt:lpstr>Cálculo de Serviços de Terceiro</vt:lpstr>
      <vt:lpstr>Cálculo Material de Consumo</vt:lpstr>
      <vt:lpstr>Diárias antigo</vt:lpstr>
      <vt:lpstr>Cálculo de Diárias Nacionais</vt:lpstr>
      <vt:lpstr>Cálculo de locação Equipamento</vt:lpstr>
      <vt:lpstr>Cálculo de Comunicação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dcterms:created xsi:type="dcterms:W3CDTF">2024-04-04T15:31:44Z</dcterms:created>
  <dcterms:modified xsi:type="dcterms:W3CDTF">2026-01-30T20:56:40Z</dcterms:modified>
</cp:coreProperties>
</file>