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5BDD6CBE-B1F2-4D37-A59C-115C2031FEC7}" xr6:coauthVersionLast="47" xr6:coauthVersionMax="47" xr10:uidLastSave="{00000000-0000-0000-0000-000000000000}"/>
  <bookViews>
    <workbookView xWindow="-21120" yWindow="4470" windowWidth="21240" windowHeight="15270" xr2:uid="{00000000-000D-0000-FFFF-FFFF00000000}"/>
  </bookViews>
  <sheets>
    <sheet name="Programas 2023" sheetId="1" r:id="rId1"/>
  </sheets>
  <calcPr calcId="191029"/>
</workbook>
</file>

<file path=xl/calcChain.xml><?xml version="1.0" encoding="utf-8"?>
<calcChain xmlns="http://schemas.openxmlformats.org/spreadsheetml/2006/main">
  <c r="L37" i="1" l="1"/>
  <c r="M37" i="1"/>
  <c r="N37" i="1"/>
  <c r="O37" i="1"/>
  <c r="K37" i="1"/>
</calcChain>
</file>

<file path=xl/sharedStrings.xml><?xml version="1.0" encoding="utf-8"?>
<sst xmlns="http://schemas.openxmlformats.org/spreadsheetml/2006/main" count="283" uniqueCount="146">
  <si>
    <t>Processo</t>
  </si>
  <si>
    <t>Título</t>
  </si>
  <si>
    <t>Coordenador</t>
  </si>
  <si>
    <t>Cargo</t>
  </si>
  <si>
    <t>Unidade</t>
  </si>
  <si>
    <t>Campus</t>
  </si>
  <si>
    <t>Edital</t>
  </si>
  <si>
    <t>Início</t>
  </si>
  <si>
    <t>Fim</t>
  </si>
  <si>
    <t>Bolsas</t>
  </si>
  <si>
    <t>Área temática</t>
  </si>
  <si>
    <t>Estela Saleh Da Cunha</t>
  </si>
  <si>
    <t>Docente</t>
  </si>
  <si>
    <t>JF</t>
  </si>
  <si>
    <t>Educação</t>
  </si>
  <si>
    <t>Rodrigo Luis De Souza Da Silva</t>
  </si>
  <si>
    <t>Tecnologia e Produção</t>
  </si>
  <si>
    <t>Meio Ambiente</t>
  </si>
  <si>
    <t>Trabalho</t>
  </si>
  <si>
    <t>Carlos De Faria Junior</t>
  </si>
  <si>
    <t>GV</t>
  </si>
  <si>
    <t>Cultura</t>
  </si>
  <si>
    <t>Juliana Goulart Soares Do Nascimento</t>
  </si>
  <si>
    <t>Marcelo Silva Silverio</t>
  </si>
  <si>
    <t>Saúde</t>
  </si>
  <si>
    <t>Direitos Humanos e Justiça</t>
  </si>
  <si>
    <t>Marco Antonio Escher</t>
  </si>
  <si>
    <t>Luiz Gibier De Souza</t>
  </si>
  <si>
    <t>Marcos Olender</t>
  </si>
  <si>
    <t>Dilson Borges Ribeiro Junior</t>
  </si>
  <si>
    <t>Nadia Shigaeff</t>
  </si>
  <si>
    <t>Aline Garcia Rodero Takahira</t>
  </si>
  <si>
    <t>Voluntários de Graduação</t>
  </si>
  <si>
    <t>Voluntários de Pós-Graduação</t>
  </si>
  <si>
    <t>Voluntários Jr.</t>
  </si>
  <si>
    <t>Beneficiários</t>
  </si>
  <si>
    <t xml:space="preserve">Total: </t>
  </si>
  <si>
    <t>Total:</t>
  </si>
  <si>
    <t>/-(23071.945736/2024-56)</t>
  </si>
  <si>
    <t>/-(23071.935066/2024-60)</t>
  </si>
  <si>
    <t>Observatório das Desigualdades em Educação, Saúde e Sustentabilidade</t>
  </si>
  <si>
    <t>Programa Institucional de Extensão - Direito e Justiça Social 2024-2025</t>
  </si>
  <si>
    <t>Fernanda Henrique Cupertino Alcantara</t>
  </si>
  <si>
    <t>Erika Andrade E Silva</t>
  </si>
  <si>
    <t>Nara Pereira Carvalho</t>
  </si>
  <si>
    <t>Flavia Lucia Chein Feres</t>
  </si>
  <si>
    <t>Amanda Muniz Oliveira</t>
  </si>
  <si>
    <t>TAE</t>
  </si>
  <si>
    <t>Faculdade de Serviço Social</t>
  </si>
  <si>
    <t>Faculdade de Farmácia</t>
  </si>
  <si>
    <t>Instituto de Ciências Sociais Aplicadas-GV</t>
  </si>
  <si>
    <t>Instituto de Ciências Humanas</t>
  </si>
  <si>
    <t>Instituto de Ciências da Vida-GV</t>
  </si>
  <si>
    <t>Faculdade de Enfermagem</t>
  </si>
  <si>
    <t>Instituto de Ciências Exatas</t>
  </si>
  <si>
    <t>Faculdade de Educação Física e Desportos</t>
  </si>
  <si>
    <t>Faculdade de Letras</t>
  </si>
  <si>
    <t>Faculdade de Economia</t>
  </si>
  <si>
    <t>Faculdade de Direito</t>
  </si>
  <si>
    <t>/-(23071.942447/2024-03)</t>
  </si>
  <si>
    <t>ORIGENS E HORIZONTES (03/2025 a 06/2026)</t>
  </si>
  <si>
    <t>/-(23071.939729/2024-15)</t>
  </si>
  <si>
    <t>Programa Virtus (2025)</t>
  </si>
  <si>
    <t>/-(23071.917408/2025-41)</t>
  </si>
  <si>
    <t>COSAPS - Combate da Obesidade e Sobrepeso na Atenção Primária à Saúde</t>
  </si>
  <si>
    <t>Cyntia Pace Schmitz Correa</t>
  </si>
  <si>
    <t>Faculdade de Fisioterapia</t>
  </si>
  <si>
    <t>/-(23071.905177/2025-22)</t>
  </si>
  <si>
    <t>Extensão Universitária na UFJF: Gestão de atividades e Promoção de diálogos com a sociedade civil sobre a extensão que fazemos</t>
  </si>
  <si>
    <t>Comunicação</t>
  </si>
  <si>
    <t>/-(23071.909219/2025-02)</t>
  </si>
  <si>
    <t>Incubadora Tecnológica de Cooperativas Populares da UFJF 2025/2026</t>
  </si>
  <si>
    <t>Edwaldo Sergio Dos Anjos Junior</t>
  </si>
  <si>
    <t>/-(23071.909896/2025-12)</t>
  </si>
  <si>
    <t>Polo Interdisciplinar de ensino, pesquisa e extensão sobre o processo de envelhecimento/FSS-UFJF</t>
  </si>
  <si>
    <t>/-(23071.915486/2025-19)</t>
  </si>
  <si>
    <t>NAGÔ 2025 ? Núcleo de Agroecologia de Governador Valadares: sociobiodiversidade, tecnologias sociais e intercâmbios de saberes no Território Médio Rio Doce</t>
  </si>
  <si>
    <t>Gustavo De Almeida Santos</t>
  </si>
  <si>
    <t>/-(23071.910212/2025-25)</t>
  </si>
  <si>
    <t xml:space="preserve"> NACSS - Núcleo de Assessoria, Consultoria e Serviço Social 2025</t>
  </si>
  <si>
    <t>Ana Maria Ferreira</t>
  </si>
  <si>
    <t>/-(23071.917950/2025-01)</t>
  </si>
  <si>
    <t>Você conhece a UFJF/GV? Divulgação institucional à comunidade</t>
  </si>
  <si>
    <t>Angelica Cotta Lobo Leite Carneiro</t>
  </si>
  <si>
    <t>/-(23071.914467/2025-67)</t>
  </si>
  <si>
    <t>UFJF Conecta Libras: Programa de Acessibilidade e Inovação Tecnológica</t>
  </si>
  <si>
    <t>Hadassa Rodrigues Santos</t>
  </si>
  <si>
    <t>/-(23071.908718/2025-74)</t>
  </si>
  <si>
    <t>Kinder - Educação Neuromotora</t>
  </si>
  <si>
    <t>Simara Regina De Oliveira Ribeiro</t>
  </si>
  <si>
    <t>/-(23071.915790/2025-58)</t>
  </si>
  <si>
    <t>CASULO - Arquitetura do/e fazer, atelier de projeto-ação</t>
  </si>
  <si>
    <t>Fabricio Rezende Fontenelle</t>
  </si>
  <si>
    <t>Faculdade de Arquitetura e Urbanismo</t>
  </si>
  <si>
    <t>/-(23071.906665/2025-57)</t>
  </si>
  <si>
    <t xml:space="preserve">Urbanismo em Minas Gerais: Pelas Cidades, Patrimônio Cultural e Ambiental nos Municípios inseridos na Bacia do Rio Paraíba do Sul </t>
  </si>
  <si>
    <t>Fabio Jose Martins De Lima</t>
  </si>
  <si>
    <t>/-(23071.906638/2025-84)</t>
  </si>
  <si>
    <t>Goliardus: divulgando a cultura e sua relação com a sociedade</t>
  </si>
  <si>
    <t>/-(23071.908147/2025-78)</t>
  </si>
  <si>
    <t>Programa de Extensão Rádio e TV UFJF</t>
  </si>
  <si>
    <t>Cristiano Jose Rodrigues</t>
  </si>
  <si>
    <t>Faculdade de Comunicação</t>
  </si>
  <si>
    <t>/-(23071.942419/2024-88)</t>
  </si>
  <si>
    <t>Programa Ambiente-se (03/2025 a 06/2026)</t>
  </si>
  <si>
    <t>/-(23071.913433/2025-55)</t>
  </si>
  <si>
    <t>Centro de Referência em Direitos Humanos da UFJF-GV (CRDH, 2025)</t>
  </si>
  <si>
    <t>/-(23071.910038/2025-11)</t>
  </si>
  <si>
    <t>Programa de Assistência Farmacêutica da Farmácia Universitária da UFJF 2024</t>
  </si>
  <si>
    <t>/-(23071.910389/2025-21)</t>
  </si>
  <si>
    <t>O Centro de Ciências da UFJF como Espaço de Extensão Universitária 2025</t>
  </si>
  <si>
    <t>/-(23071.937371/2025-77)</t>
  </si>
  <si>
    <t xml:space="preserve">História pública: esfera pública, públicos extra-acadêmicos e profissionais de história </t>
  </si>
  <si>
    <t>Fernando Perlatto Bom Jardim</t>
  </si>
  <si>
    <t>/-(23071.906867/2025-07)</t>
  </si>
  <si>
    <t>Cátedra Sérgio Vieira de Mello / UFJF</t>
  </si>
  <si>
    <t>Rodrigo Christofoletti</t>
  </si>
  <si>
    <t>/-(23071.913341/2025-75)</t>
  </si>
  <si>
    <t>Conservação da Memória 2025</t>
  </si>
  <si>
    <t>/-(23071.909561/2025-02)</t>
  </si>
  <si>
    <t>PROGRAMA DE EXTENSÃO: ESPORTE, LAZER E CULTURA CORPORAL - 2025/2026</t>
  </si>
  <si>
    <t>/-(23071.929054/2025-87)</t>
  </si>
  <si>
    <t>Centro de Psicologia Aplicada: ensino, pesquisa e extensão em um serviço escola na Universidade Federal de Juiz de Fora</t>
  </si>
  <si>
    <t>/-(23071.950051/2023-41)</t>
  </si>
  <si>
    <t>NEPCrim 2024 (Núcleo de Extensão e Pesquisa em Ciências Criminais da Faculdade de Direito da UFJF)</t>
  </si>
  <si>
    <t>Ellen Cristina Carmo Rodrigues Brandao</t>
  </si>
  <si>
    <t>/-(23071.909707/2025-10)</t>
  </si>
  <si>
    <t>NIFRAM: Núcleo de Integração e Fortalecimento da Rede de Enfrentamento à Violência Doméstica em  Governador Valadares</t>
  </si>
  <si>
    <t>/-(23071.913531/2025-92)</t>
  </si>
  <si>
    <t>GENEMOLPOP-Divulgação e popularização dos conhecimentos científicos da Genética e da Biologia Molecular na área da Saúde humana</t>
  </si>
  <si>
    <t>Cibele Velloso Rodrigues</t>
  </si>
  <si>
    <t>/-(23071.909262/2025-60)</t>
  </si>
  <si>
    <t>Centro de Atividades Extensionistas do Departamento de Economia ? CAEDE/GV</t>
  </si>
  <si>
    <t>Vinicius De Azevedo Couto Firme</t>
  </si>
  <si>
    <t>/-(23071.942392/2024-23)</t>
  </si>
  <si>
    <t>Programa Feira Livre: soluções criativas para feiras livres da Zona da Mata mineira</t>
  </si>
  <si>
    <t>Andre Carvalho Mol Silva</t>
  </si>
  <si>
    <t>Instituto de Artes e Design</t>
  </si>
  <si>
    <t>/-(23071.921151/2025-21)</t>
  </si>
  <si>
    <t>Acessibilidade Linguística para Surdos (ALIS) - 2025</t>
  </si>
  <si>
    <t>/-(23071.916173/2025-70)</t>
  </si>
  <si>
    <t xml:space="preserve">Laboratório de Neurociências e Cognição ? LANC: ações de extensão em neurociências para a comunidade_2025 </t>
  </si>
  <si>
    <t>08/2024</t>
  </si>
  <si>
    <t>10 / 2022</t>
  </si>
  <si>
    <t>33 programas de extensão</t>
  </si>
  <si>
    <t>Relação de programas de extensão - ano: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</si>
</sst>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6" fillId="33" borderId="10" xfId="0" applyFont="1" applyFill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0" fontId="16" fillId="33" borderId="10" xfId="0" applyFont="1" applyFill="1" applyBorder="1" applyAlignment="1">
      <alignment horizontal="left" vertical="center" wrapText="1"/>
    </xf>
    <xf numFmtId="0" fontId="16" fillId="33" borderId="10" xfId="0" applyFont="1" applyFill="1" applyBorder="1" applyAlignment="1">
      <alignment horizontal="left" vertical="center"/>
    </xf>
    <xf numFmtId="0" fontId="18" fillId="33" borderId="10" xfId="0" applyFont="1" applyFill="1" applyBorder="1" applyAlignment="1">
      <alignment horizontal="center" vertical="center" wrapText="1"/>
    </xf>
    <xf numFmtId="164" fontId="18" fillId="33" borderId="10" xfId="1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14" fontId="0" fillId="0" borderId="10" xfId="0" applyNumberFormat="1" applyBorder="1" applyAlignment="1">
      <alignment horizontal="center" vertical="center"/>
    </xf>
    <xf numFmtId="0" fontId="0" fillId="0" borderId="10" xfId="0" quotePrefix="1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16" fillId="33" borderId="10" xfId="0" applyFont="1" applyFill="1" applyBorder="1"/>
    <xf numFmtId="0" fontId="16" fillId="33" borderId="10" xfId="0" applyFont="1" applyFill="1" applyBorder="1" applyAlignment="1">
      <alignment horizontal="left" wrapText="1"/>
    </xf>
    <xf numFmtId="0" fontId="0" fillId="0" borderId="10" xfId="0" applyBorder="1" applyAlignment="1">
      <alignment horizontal="left"/>
    </xf>
    <xf numFmtId="0" fontId="0" fillId="0" borderId="10" xfId="0" applyBorder="1"/>
    <xf numFmtId="0" fontId="16" fillId="33" borderId="10" xfId="0" applyFont="1" applyFill="1" applyBorder="1" applyAlignment="1">
      <alignment wrapText="1"/>
    </xf>
  </cellXfs>
  <cellStyles count="43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0" builtinId="20" customBuiltin="1"/>
    <cellStyle name="Neutro" xfId="9" builtinId="28" customBuiltin="1"/>
    <cellStyle name="Normal" xfId="0" builtinId="0"/>
    <cellStyle name="Nota" xfId="16" builtinId="10" customBuiltin="1"/>
    <cellStyle name="Ruim" xfId="8" builtinId="27" customBuiltin="1"/>
    <cellStyle name="Saída" xfId="11" builtinId="21" customBuiltin="1"/>
    <cellStyle name="Texto de Aviso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8" builtinId="25" customBuiltin="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workbookViewId="0">
      <selection sqref="A1:O37"/>
    </sheetView>
  </sheetViews>
  <sheetFormatPr defaultRowHeight="15" x14ac:dyDescent="0.25"/>
  <cols>
    <col min="1" max="1" width="23.5703125" style="1" bestFit="1" customWidth="1"/>
    <col min="2" max="2" width="45.5703125" style="2" customWidth="1"/>
    <col min="3" max="3" width="42.5703125" style="3" bestFit="1" customWidth="1"/>
    <col min="4" max="4" width="8.42578125" style="1" bestFit="1" customWidth="1"/>
    <col min="5" max="5" width="44.5703125" style="3" bestFit="1" customWidth="1"/>
    <col min="6" max="6" width="8" style="1" bestFit="1" customWidth="1"/>
    <col min="7" max="7" width="14.5703125" style="1" bestFit="1" customWidth="1"/>
    <col min="8" max="9" width="10.7109375" style="1" bestFit="1" customWidth="1"/>
    <col min="10" max="10" width="25" style="1" bestFit="1" customWidth="1"/>
    <col min="11" max="11" width="5.7109375" style="1" bestFit="1" customWidth="1"/>
    <col min="12" max="13" width="9.140625" style="1"/>
    <col min="14" max="14" width="8.28515625" style="1" bestFit="1" customWidth="1"/>
    <col min="15" max="15" width="11.5703125" style="1" bestFit="1" customWidth="1"/>
    <col min="16" max="16384" width="9.140625" style="1"/>
  </cols>
  <sheetData>
    <row r="1" spans="1:15" x14ac:dyDescent="0.25">
      <c r="A1" s="4" t="s">
        <v>145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38.25" x14ac:dyDescent="0.25">
      <c r="A2" s="5" t="s">
        <v>0</v>
      </c>
      <c r="B2" s="6" t="s">
        <v>1</v>
      </c>
      <c r="C2" s="7" t="s">
        <v>2</v>
      </c>
      <c r="D2" s="5" t="s">
        <v>3</v>
      </c>
      <c r="E2" s="7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10</v>
      </c>
      <c r="K2" s="8" t="s">
        <v>9</v>
      </c>
      <c r="L2" s="8" t="s">
        <v>32</v>
      </c>
      <c r="M2" s="8" t="s">
        <v>33</v>
      </c>
      <c r="N2" s="8" t="s">
        <v>34</v>
      </c>
      <c r="O2" s="9" t="s">
        <v>35</v>
      </c>
    </row>
    <row r="3" spans="1:15" x14ac:dyDescent="0.25">
      <c r="A3" s="10" t="s">
        <v>59</v>
      </c>
      <c r="B3" s="11" t="s">
        <v>60</v>
      </c>
      <c r="C3" s="11" t="s">
        <v>42</v>
      </c>
      <c r="D3" s="12" t="s">
        <v>12</v>
      </c>
      <c r="E3" s="10" t="s">
        <v>50</v>
      </c>
      <c r="F3" s="10" t="s">
        <v>20</v>
      </c>
      <c r="G3" s="13" t="s">
        <v>142</v>
      </c>
      <c r="H3" s="10">
        <v>12</v>
      </c>
      <c r="I3" s="12">
        <v>46203</v>
      </c>
      <c r="J3" s="10" t="s">
        <v>25</v>
      </c>
      <c r="K3" s="10">
        <v>2</v>
      </c>
      <c r="L3" s="10">
        <v>1</v>
      </c>
      <c r="M3" s="10">
        <v>0</v>
      </c>
      <c r="N3" s="10">
        <v>0</v>
      </c>
      <c r="O3" s="10">
        <v>2400</v>
      </c>
    </row>
    <row r="4" spans="1:15" x14ac:dyDescent="0.25">
      <c r="A4" s="10" t="s">
        <v>38</v>
      </c>
      <c r="B4" s="11" t="s">
        <v>40</v>
      </c>
      <c r="C4" s="11" t="s">
        <v>45</v>
      </c>
      <c r="D4" s="12" t="s">
        <v>12</v>
      </c>
      <c r="E4" s="10" t="s">
        <v>57</v>
      </c>
      <c r="F4" s="10" t="s">
        <v>13</v>
      </c>
      <c r="G4" s="13" t="s">
        <v>143</v>
      </c>
      <c r="H4" s="10">
        <v>12</v>
      </c>
      <c r="I4" s="12">
        <v>46028</v>
      </c>
      <c r="J4" s="10" t="s">
        <v>24</v>
      </c>
      <c r="K4" s="10">
        <v>0</v>
      </c>
      <c r="L4" s="10">
        <v>5</v>
      </c>
      <c r="M4" s="10">
        <v>0</v>
      </c>
      <c r="N4" s="10">
        <v>0</v>
      </c>
      <c r="O4" s="10">
        <v>1000</v>
      </c>
    </row>
    <row r="5" spans="1:15" x14ac:dyDescent="0.25">
      <c r="A5" s="10" t="s">
        <v>39</v>
      </c>
      <c r="B5" s="11" t="s">
        <v>41</v>
      </c>
      <c r="C5" s="11" t="s">
        <v>46</v>
      </c>
      <c r="D5" s="12" t="s">
        <v>12</v>
      </c>
      <c r="E5" s="10" t="s">
        <v>58</v>
      </c>
      <c r="F5" s="10" t="s">
        <v>13</v>
      </c>
      <c r="G5" s="13" t="s">
        <v>143</v>
      </c>
      <c r="H5" s="10">
        <v>12</v>
      </c>
      <c r="I5" s="12">
        <v>46055</v>
      </c>
      <c r="J5" s="10" t="s">
        <v>25</v>
      </c>
      <c r="K5" s="10">
        <v>0</v>
      </c>
      <c r="L5" s="10">
        <v>1</v>
      </c>
      <c r="M5" s="10">
        <v>0</v>
      </c>
      <c r="N5" s="10">
        <v>0</v>
      </c>
      <c r="O5" s="10">
        <v>500</v>
      </c>
    </row>
    <row r="6" spans="1:15" x14ac:dyDescent="0.25">
      <c r="A6" s="10" t="s">
        <v>61</v>
      </c>
      <c r="B6" s="11" t="s">
        <v>62</v>
      </c>
      <c r="C6" s="11" t="s">
        <v>15</v>
      </c>
      <c r="D6" s="12" t="s">
        <v>12</v>
      </c>
      <c r="E6" s="10" t="s">
        <v>54</v>
      </c>
      <c r="F6" s="10" t="s">
        <v>13</v>
      </c>
      <c r="G6" s="13" t="s">
        <v>142</v>
      </c>
      <c r="H6" s="10">
        <v>16</v>
      </c>
      <c r="I6" s="12">
        <v>46203</v>
      </c>
      <c r="J6" s="10" t="s">
        <v>16</v>
      </c>
      <c r="K6" s="10">
        <v>2</v>
      </c>
      <c r="L6" s="10">
        <v>0</v>
      </c>
      <c r="M6" s="10">
        <v>0</v>
      </c>
      <c r="N6" s="10">
        <v>0</v>
      </c>
      <c r="O6" s="10">
        <v>500</v>
      </c>
    </row>
    <row r="7" spans="1:15" x14ac:dyDescent="0.25">
      <c r="A7" s="10" t="s">
        <v>63</v>
      </c>
      <c r="B7" s="11" t="s">
        <v>64</v>
      </c>
      <c r="C7" s="11" t="s">
        <v>65</v>
      </c>
      <c r="D7" s="12" t="s">
        <v>12</v>
      </c>
      <c r="E7" s="10" t="s">
        <v>66</v>
      </c>
      <c r="F7" s="10" t="s">
        <v>13</v>
      </c>
      <c r="G7" s="13" t="s">
        <v>142</v>
      </c>
      <c r="H7" s="10">
        <v>12</v>
      </c>
      <c r="I7" s="12">
        <v>46203</v>
      </c>
      <c r="J7" s="10" t="s">
        <v>24</v>
      </c>
      <c r="K7" s="10">
        <v>2</v>
      </c>
      <c r="L7" s="10">
        <v>1</v>
      </c>
      <c r="M7" s="10">
        <v>0</v>
      </c>
      <c r="N7" s="10">
        <v>0</v>
      </c>
      <c r="O7" s="10">
        <v>640</v>
      </c>
    </row>
    <row r="8" spans="1:15" x14ac:dyDescent="0.25">
      <c r="A8" s="10" t="s">
        <v>67</v>
      </c>
      <c r="B8" s="11" t="s">
        <v>68</v>
      </c>
      <c r="C8" s="11" t="s">
        <v>43</v>
      </c>
      <c r="D8" s="12" t="s">
        <v>12</v>
      </c>
      <c r="E8" s="10" t="s">
        <v>53</v>
      </c>
      <c r="F8" s="10" t="s">
        <v>13</v>
      </c>
      <c r="G8" s="13" t="s">
        <v>142</v>
      </c>
      <c r="H8" s="10">
        <v>16</v>
      </c>
      <c r="I8" s="12">
        <v>46203</v>
      </c>
      <c r="J8" s="10" t="s">
        <v>69</v>
      </c>
      <c r="K8" s="10">
        <v>5</v>
      </c>
      <c r="L8" s="10">
        <v>1</v>
      </c>
      <c r="M8" s="10"/>
      <c r="N8" s="10"/>
      <c r="O8" s="10">
        <v>10000</v>
      </c>
    </row>
    <row r="9" spans="1:15" x14ac:dyDescent="0.25">
      <c r="A9" s="10" t="s">
        <v>70</v>
      </c>
      <c r="B9" s="11" t="s">
        <v>71</v>
      </c>
      <c r="C9" s="11" t="s">
        <v>72</v>
      </c>
      <c r="D9" s="12" t="s">
        <v>12</v>
      </c>
      <c r="E9" s="10" t="s">
        <v>51</v>
      </c>
      <c r="F9" s="10" t="s">
        <v>13</v>
      </c>
      <c r="G9" s="13" t="s">
        <v>142</v>
      </c>
      <c r="H9" s="10">
        <v>16</v>
      </c>
      <c r="I9" s="12">
        <v>46203</v>
      </c>
      <c r="J9" s="10" t="s">
        <v>18</v>
      </c>
      <c r="K9" s="10">
        <v>9</v>
      </c>
      <c r="L9" s="10">
        <v>1</v>
      </c>
      <c r="M9" s="10">
        <v>0</v>
      </c>
      <c r="N9" s="10">
        <v>0</v>
      </c>
      <c r="O9" s="10">
        <v>300</v>
      </c>
    </row>
    <row r="10" spans="1:15" x14ac:dyDescent="0.25">
      <c r="A10" s="10" t="s">
        <v>73</v>
      </c>
      <c r="B10" s="11" t="s">
        <v>74</v>
      </c>
      <c r="C10" s="11" t="s">
        <v>11</v>
      </c>
      <c r="D10" s="12" t="s">
        <v>12</v>
      </c>
      <c r="E10" s="10" t="s">
        <v>48</v>
      </c>
      <c r="F10" s="10" t="s">
        <v>13</v>
      </c>
      <c r="G10" s="13" t="s">
        <v>142</v>
      </c>
      <c r="H10" s="10">
        <v>16</v>
      </c>
      <c r="I10" s="12">
        <v>46203</v>
      </c>
      <c r="J10" s="10" t="s">
        <v>14</v>
      </c>
      <c r="K10" s="10">
        <v>2</v>
      </c>
      <c r="L10" s="10">
        <v>2</v>
      </c>
      <c r="M10" s="10">
        <v>0</v>
      </c>
      <c r="N10" s="10">
        <v>0</v>
      </c>
      <c r="O10" s="10">
        <v>300</v>
      </c>
    </row>
    <row r="11" spans="1:15" x14ac:dyDescent="0.25">
      <c r="A11" s="10" t="s">
        <v>75</v>
      </c>
      <c r="B11" s="11" t="s">
        <v>76</v>
      </c>
      <c r="C11" s="11" t="s">
        <v>77</v>
      </c>
      <c r="D11" s="12" t="s">
        <v>47</v>
      </c>
      <c r="E11" s="10" t="s">
        <v>52</v>
      </c>
      <c r="F11" s="10" t="s">
        <v>20</v>
      </c>
      <c r="G11" s="13" t="s">
        <v>142</v>
      </c>
      <c r="H11" s="10">
        <v>16</v>
      </c>
      <c r="I11" s="12">
        <v>46203</v>
      </c>
      <c r="J11" s="10" t="s">
        <v>17</v>
      </c>
      <c r="K11" s="10">
        <v>2</v>
      </c>
      <c r="L11" s="10">
        <v>3</v>
      </c>
      <c r="M11" s="10"/>
      <c r="N11" s="10"/>
      <c r="O11" s="10">
        <v>800</v>
      </c>
    </row>
    <row r="12" spans="1:15" x14ac:dyDescent="0.25">
      <c r="A12" s="10" t="s">
        <v>78</v>
      </c>
      <c r="B12" s="11" t="s">
        <v>79</v>
      </c>
      <c r="C12" s="11" t="s">
        <v>80</v>
      </c>
      <c r="D12" s="12" t="s">
        <v>12</v>
      </c>
      <c r="E12" s="10" t="s">
        <v>48</v>
      </c>
      <c r="F12" s="10" t="s">
        <v>13</v>
      </c>
      <c r="G12" s="13" t="s">
        <v>142</v>
      </c>
      <c r="H12" s="10">
        <v>16</v>
      </c>
      <c r="I12" s="12">
        <v>46203</v>
      </c>
      <c r="J12" s="10" t="s">
        <v>18</v>
      </c>
      <c r="K12" s="10">
        <v>2</v>
      </c>
      <c r="L12" s="10">
        <v>4</v>
      </c>
      <c r="M12" s="10"/>
      <c r="N12" s="10"/>
      <c r="O12" s="10">
        <v>2000</v>
      </c>
    </row>
    <row r="13" spans="1:15" x14ac:dyDescent="0.25">
      <c r="A13" s="10" t="s">
        <v>81</v>
      </c>
      <c r="B13" s="11" t="s">
        <v>82</v>
      </c>
      <c r="C13" s="11" t="s">
        <v>83</v>
      </c>
      <c r="D13" s="12" t="s">
        <v>12</v>
      </c>
      <c r="E13" s="10" t="s">
        <v>52</v>
      </c>
      <c r="F13" s="10" t="s">
        <v>20</v>
      </c>
      <c r="G13" s="13" t="s">
        <v>142</v>
      </c>
      <c r="H13" s="10">
        <v>16</v>
      </c>
      <c r="I13" s="12">
        <v>46203</v>
      </c>
      <c r="J13" s="10" t="s">
        <v>14</v>
      </c>
      <c r="K13" s="10">
        <v>2</v>
      </c>
      <c r="L13" s="10">
        <v>0</v>
      </c>
      <c r="M13" s="10">
        <v>0</v>
      </c>
      <c r="N13" s="10">
        <v>0</v>
      </c>
      <c r="O13" s="10">
        <v>1000</v>
      </c>
    </row>
    <row r="14" spans="1:15" x14ac:dyDescent="0.25">
      <c r="A14" s="10" t="s">
        <v>84</v>
      </c>
      <c r="B14" s="11" t="s">
        <v>85</v>
      </c>
      <c r="C14" s="11" t="s">
        <v>86</v>
      </c>
      <c r="D14" s="12" t="s">
        <v>12</v>
      </c>
      <c r="E14" s="10" t="s">
        <v>56</v>
      </c>
      <c r="F14" s="10" t="s">
        <v>13</v>
      </c>
      <c r="G14" s="13" t="s">
        <v>142</v>
      </c>
      <c r="H14" s="10">
        <v>12</v>
      </c>
      <c r="I14" s="12">
        <v>46203</v>
      </c>
      <c r="J14" s="10" t="s">
        <v>16</v>
      </c>
      <c r="K14" s="10">
        <v>2</v>
      </c>
      <c r="L14" s="10">
        <v>1</v>
      </c>
      <c r="M14" s="10"/>
      <c r="N14" s="10"/>
      <c r="O14" s="10">
        <v>150</v>
      </c>
    </row>
    <row r="15" spans="1:15" x14ac:dyDescent="0.25">
      <c r="A15" s="10" t="s">
        <v>87</v>
      </c>
      <c r="B15" s="11" t="s">
        <v>88</v>
      </c>
      <c r="C15" s="11" t="s">
        <v>89</v>
      </c>
      <c r="D15" s="12" t="s">
        <v>12</v>
      </c>
      <c r="E15" s="10" t="s">
        <v>52</v>
      </c>
      <c r="F15" s="10" t="s">
        <v>20</v>
      </c>
      <c r="G15" s="13" t="s">
        <v>142</v>
      </c>
      <c r="H15" s="10">
        <v>12</v>
      </c>
      <c r="I15" s="12">
        <v>46203</v>
      </c>
      <c r="J15" s="10" t="s">
        <v>24</v>
      </c>
      <c r="K15" s="10">
        <v>2</v>
      </c>
      <c r="L15" s="10">
        <v>10</v>
      </c>
      <c r="M15" s="10"/>
      <c r="N15" s="10"/>
      <c r="O15" s="10">
        <v>400</v>
      </c>
    </row>
    <row r="16" spans="1:15" x14ac:dyDescent="0.25">
      <c r="A16" s="10" t="s">
        <v>90</v>
      </c>
      <c r="B16" s="11" t="s">
        <v>91</v>
      </c>
      <c r="C16" s="11" t="s">
        <v>92</v>
      </c>
      <c r="D16" s="12" t="s">
        <v>12</v>
      </c>
      <c r="E16" s="10" t="s">
        <v>93</v>
      </c>
      <c r="F16" s="10" t="s">
        <v>13</v>
      </c>
      <c r="G16" s="13" t="s">
        <v>142</v>
      </c>
      <c r="H16" s="10">
        <v>16</v>
      </c>
      <c r="I16" s="12">
        <v>46203</v>
      </c>
      <c r="J16" s="10" t="s">
        <v>16</v>
      </c>
      <c r="K16" s="10">
        <v>2</v>
      </c>
      <c r="L16" s="10">
        <v>2</v>
      </c>
      <c r="M16" s="10"/>
      <c r="N16" s="10"/>
      <c r="O16" s="10">
        <v>50</v>
      </c>
    </row>
    <row r="17" spans="1:15" x14ac:dyDescent="0.25">
      <c r="A17" s="10" t="s">
        <v>94</v>
      </c>
      <c r="B17" s="11" t="s">
        <v>95</v>
      </c>
      <c r="C17" s="11" t="s">
        <v>96</v>
      </c>
      <c r="D17" s="12" t="s">
        <v>12</v>
      </c>
      <c r="E17" s="10" t="s">
        <v>93</v>
      </c>
      <c r="F17" s="10" t="s">
        <v>13</v>
      </c>
      <c r="G17" s="13" t="s">
        <v>142</v>
      </c>
      <c r="H17" s="10">
        <v>16</v>
      </c>
      <c r="I17" s="12">
        <v>46203</v>
      </c>
      <c r="J17" s="10" t="s">
        <v>21</v>
      </c>
      <c r="K17" s="10">
        <v>2</v>
      </c>
      <c r="L17" s="10">
        <v>3</v>
      </c>
      <c r="M17" s="10">
        <v>0</v>
      </c>
      <c r="N17" s="10">
        <v>0</v>
      </c>
      <c r="O17" s="10">
        <v>30000</v>
      </c>
    </row>
    <row r="18" spans="1:15" x14ac:dyDescent="0.25">
      <c r="A18" s="10" t="s">
        <v>97</v>
      </c>
      <c r="B18" s="11" t="s">
        <v>98</v>
      </c>
      <c r="C18" s="11" t="s">
        <v>19</v>
      </c>
      <c r="D18" s="12" t="s">
        <v>12</v>
      </c>
      <c r="E18" s="10" t="s">
        <v>50</v>
      </c>
      <c r="F18" s="10" t="s">
        <v>20</v>
      </c>
      <c r="G18" s="13" t="s">
        <v>142</v>
      </c>
      <c r="H18" s="10">
        <v>12</v>
      </c>
      <c r="I18" s="12">
        <v>46203</v>
      </c>
      <c r="J18" s="10" t="s">
        <v>21</v>
      </c>
      <c r="K18" s="10">
        <v>2</v>
      </c>
      <c r="L18" s="10">
        <v>18</v>
      </c>
      <c r="M18" s="10">
        <v>0</v>
      </c>
      <c r="N18" s="10">
        <v>0</v>
      </c>
      <c r="O18" s="10">
        <v>5000</v>
      </c>
    </row>
    <row r="19" spans="1:15" x14ac:dyDescent="0.25">
      <c r="A19" s="10" t="s">
        <v>99</v>
      </c>
      <c r="B19" s="11" t="s">
        <v>100</v>
      </c>
      <c r="C19" s="11" t="s">
        <v>101</v>
      </c>
      <c r="D19" s="12" t="s">
        <v>12</v>
      </c>
      <c r="E19" s="10" t="s">
        <v>102</v>
      </c>
      <c r="F19" s="10" t="s">
        <v>13</v>
      </c>
      <c r="G19" s="13" t="s">
        <v>142</v>
      </c>
      <c r="H19" s="10">
        <v>12</v>
      </c>
      <c r="I19" s="12">
        <v>46203</v>
      </c>
      <c r="J19" s="10" t="s">
        <v>69</v>
      </c>
      <c r="K19" s="10">
        <v>2</v>
      </c>
      <c r="L19" s="10">
        <v>0</v>
      </c>
      <c r="M19" s="10">
        <v>0</v>
      </c>
      <c r="N19" s="10">
        <v>0</v>
      </c>
      <c r="O19" s="10">
        <v>565000</v>
      </c>
    </row>
    <row r="20" spans="1:15" x14ac:dyDescent="0.25">
      <c r="A20" s="10" t="s">
        <v>103</v>
      </c>
      <c r="B20" s="11" t="s">
        <v>104</v>
      </c>
      <c r="C20" s="11" t="s">
        <v>42</v>
      </c>
      <c r="D20" s="12" t="s">
        <v>12</v>
      </c>
      <c r="E20" s="10" t="s">
        <v>50</v>
      </c>
      <c r="F20" s="10" t="s">
        <v>20</v>
      </c>
      <c r="G20" s="13" t="s">
        <v>142</v>
      </c>
      <c r="H20" s="10">
        <v>16</v>
      </c>
      <c r="I20" s="12">
        <v>46203</v>
      </c>
      <c r="J20" s="10" t="s">
        <v>17</v>
      </c>
      <c r="K20" s="10">
        <v>2</v>
      </c>
      <c r="L20" s="10">
        <v>0</v>
      </c>
      <c r="M20" s="10">
        <v>0</v>
      </c>
      <c r="N20" s="10">
        <v>0</v>
      </c>
      <c r="O20" s="10">
        <v>2580</v>
      </c>
    </row>
    <row r="21" spans="1:15" x14ac:dyDescent="0.25">
      <c r="A21" s="10" t="s">
        <v>105</v>
      </c>
      <c r="B21" s="11" t="s">
        <v>106</v>
      </c>
      <c r="C21" s="11" t="s">
        <v>44</v>
      </c>
      <c r="D21" s="12" t="s">
        <v>12</v>
      </c>
      <c r="E21" s="10" t="s">
        <v>50</v>
      </c>
      <c r="F21" s="10" t="s">
        <v>20</v>
      </c>
      <c r="G21" s="13" t="s">
        <v>142</v>
      </c>
      <c r="H21" s="10">
        <v>18</v>
      </c>
      <c r="I21" s="12">
        <v>46203</v>
      </c>
      <c r="J21" s="10" t="s">
        <v>25</v>
      </c>
      <c r="K21" s="10">
        <v>2</v>
      </c>
      <c r="L21" s="10">
        <v>10</v>
      </c>
      <c r="M21" s="10"/>
      <c r="N21" s="10"/>
      <c r="O21" s="10">
        <v>500</v>
      </c>
    </row>
    <row r="22" spans="1:15" x14ac:dyDescent="0.25">
      <c r="A22" s="10" t="s">
        <v>107</v>
      </c>
      <c r="B22" s="11" t="s">
        <v>108</v>
      </c>
      <c r="C22" s="11" t="s">
        <v>23</v>
      </c>
      <c r="D22" s="12" t="s">
        <v>12</v>
      </c>
      <c r="E22" s="10" t="s">
        <v>49</v>
      </c>
      <c r="F22" s="10" t="s">
        <v>13</v>
      </c>
      <c r="G22" s="13" t="s">
        <v>142</v>
      </c>
      <c r="H22" s="10">
        <v>12</v>
      </c>
      <c r="I22" s="12">
        <v>46203</v>
      </c>
      <c r="J22" s="10" t="s">
        <v>24</v>
      </c>
      <c r="K22" s="10">
        <v>2</v>
      </c>
      <c r="L22" s="10">
        <v>0</v>
      </c>
      <c r="M22" s="10">
        <v>0</v>
      </c>
      <c r="N22" s="10">
        <v>0</v>
      </c>
      <c r="O22" s="10">
        <v>20000</v>
      </c>
    </row>
    <row r="23" spans="1:15" x14ac:dyDescent="0.25">
      <c r="A23" s="10" t="s">
        <v>109</v>
      </c>
      <c r="B23" s="11" t="s">
        <v>110</v>
      </c>
      <c r="C23" s="11" t="s">
        <v>26</v>
      </c>
      <c r="D23" s="12" t="s">
        <v>12</v>
      </c>
      <c r="E23" s="10" t="s">
        <v>54</v>
      </c>
      <c r="F23" s="10" t="s">
        <v>13</v>
      </c>
      <c r="G23" s="13" t="s">
        <v>142</v>
      </c>
      <c r="H23" s="10">
        <v>1</v>
      </c>
      <c r="I23" s="12">
        <v>46203</v>
      </c>
      <c r="J23" s="10" t="s">
        <v>14</v>
      </c>
      <c r="K23" s="10">
        <v>26</v>
      </c>
      <c r="L23" s="10">
        <v>5</v>
      </c>
      <c r="M23" s="10"/>
      <c r="N23" s="10"/>
      <c r="O23" s="10">
        <v>50000</v>
      </c>
    </row>
    <row r="24" spans="1:15" x14ac:dyDescent="0.25">
      <c r="A24" s="10" t="s">
        <v>111</v>
      </c>
      <c r="B24" s="11" t="s">
        <v>112</v>
      </c>
      <c r="C24" s="11" t="s">
        <v>113</v>
      </c>
      <c r="D24" s="12" t="s">
        <v>12</v>
      </c>
      <c r="E24" s="10" t="s">
        <v>51</v>
      </c>
      <c r="F24" s="10" t="s">
        <v>13</v>
      </c>
      <c r="G24" s="13" t="s">
        <v>143</v>
      </c>
      <c r="H24" s="10">
        <v>12</v>
      </c>
      <c r="I24" s="12">
        <v>46234</v>
      </c>
      <c r="J24" s="10" t="s">
        <v>14</v>
      </c>
      <c r="K24" s="10"/>
      <c r="L24" s="10">
        <v>1</v>
      </c>
      <c r="M24" s="10"/>
      <c r="N24" s="10"/>
      <c r="O24" s="10">
        <v>1000</v>
      </c>
    </row>
    <row r="25" spans="1:15" x14ac:dyDescent="0.25">
      <c r="A25" s="10" t="s">
        <v>114</v>
      </c>
      <c r="B25" s="11" t="s">
        <v>115</v>
      </c>
      <c r="C25" s="11" t="s">
        <v>116</v>
      </c>
      <c r="D25" s="12" t="s">
        <v>12</v>
      </c>
      <c r="E25" s="10" t="s">
        <v>51</v>
      </c>
      <c r="F25" s="10" t="s">
        <v>13</v>
      </c>
      <c r="G25" s="13" t="s">
        <v>142</v>
      </c>
      <c r="H25" s="10">
        <v>12</v>
      </c>
      <c r="I25" s="12">
        <v>46203</v>
      </c>
      <c r="J25" s="10" t="s">
        <v>25</v>
      </c>
      <c r="K25" s="10">
        <v>2</v>
      </c>
      <c r="L25" s="10">
        <v>2</v>
      </c>
      <c r="M25" s="10">
        <v>0</v>
      </c>
      <c r="N25" s="10">
        <v>0</v>
      </c>
      <c r="O25" s="10">
        <v>100</v>
      </c>
    </row>
    <row r="26" spans="1:15" x14ac:dyDescent="0.25">
      <c r="A26" s="10" t="s">
        <v>117</v>
      </c>
      <c r="B26" s="11" t="s">
        <v>118</v>
      </c>
      <c r="C26" s="11" t="s">
        <v>28</v>
      </c>
      <c r="D26" s="12" t="s">
        <v>12</v>
      </c>
      <c r="E26" s="10" t="s">
        <v>51</v>
      </c>
      <c r="F26" s="10" t="s">
        <v>13</v>
      </c>
      <c r="G26" s="13" t="s">
        <v>142</v>
      </c>
      <c r="H26" s="10">
        <v>16</v>
      </c>
      <c r="I26" s="12">
        <v>46203</v>
      </c>
      <c r="J26" s="10" t="s">
        <v>21</v>
      </c>
      <c r="K26" s="10">
        <v>2</v>
      </c>
      <c r="L26" s="10">
        <v>0</v>
      </c>
      <c r="M26" s="10">
        <v>0</v>
      </c>
      <c r="N26" s="10">
        <v>0</v>
      </c>
      <c r="O26" s="10">
        <v>10000</v>
      </c>
    </row>
    <row r="27" spans="1:15" x14ac:dyDescent="0.25">
      <c r="A27" s="10" t="s">
        <v>119</v>
      </c>
      <c r="B27" s="11" t="s">
        <v>120</v>
      </c>
      <c r="C27" s="11" t="s">
        <v>29</v>
      </c>
      <c r="D27" s="12" t="s">
        <v>12</v>
      </c>
      <c r="E27" s="10" t="s">
        <v>55</v>
      </c>
      <c r="F27" s="10" t="s">
        <v>13</v>
      </c>
      <c r="G27" s="13" t="s">
        <v>142</v>
      </c>
      <c r="H27" s="10">
        <v>16</v>
      </c>
      <c r="I27" s="12">
        <v>46203</v>
      </c>
      <c r="J27" s="10" t="s">
        <v>14</v>
      </c>
      <c r="K27" s="10">
        <v>2</v>
      </c>
      <c r="L27" s="10">
        <v>0</v>
      </c>
      <c r="M27" s="10">
        <v>0</v>
      </c>
      <c r="N27" s="10">
        <v>0</v>
      </c>
      <c r="O27" s="10">
        <v>4000</v>
      </c>
    </row>
    <row r="28" spans="1:15" x14ac:dyDescent="0.25">
      <c r="A28" s="10" t="s">
        <v>121</v>
      </c>
      <c r="B28" s="11" t="s">
        <v>122</v>
      </c>
      <c r="C28" s="11" t="s">
        <v>27</v>
      </c>
      <c r="D28" s="12" t="s">
        <v>12</v>
      </c>
      <c r="E28" s="10" t="s">
        <v>51</v>
      </c>
      <c r="F28" s="10" t="s">
        <v>13</v>
      </c>
      <c r="G28" s="13" t="s">
        <v>143</v>
      </c>
      <c r="H28" s="10">
        <v>12</v>
      </c>
      <c r="I28" s="12">
        <v>46216</v>
      </c>
      <c r="J28" s="10" t="s">
        <v>14</v>
      </c>
      <c r="K28" s="10">
        <v>1</v>
      </c>
      <c r="L28" s="10">
        <v>0</v>
      </c>
      <c r="M28" s="10">
        <v>0</v>
      </c>
      <c r="N28" s="10">
        <v>0</v>
      </c>
      <c r="O28" s="10">
        <v>500</v>
      </c>
    </row>
    <row r="29" spans="1:15" x14ac:dyDescent="0.25">
      <c r="A29" s="10" t="s">
        <v>123</v>
      </c>
      <c r="B29" s="11" t="s">
        <v>124</v>
      </c>
      <c r="C29" s="11" t="s">
        <v>125</v>
      </c>
      <c r="D29" s="12" t="s">
        <v>12</v>
      </c>
      <c r="E29" s="10" t="s">
        <v>58</v>
      </c>
      <c r="F29" s="10" t="s">
        <v>13</v>
      </c>
      <c r="G29" s="13" t="s">
        <v>143</v>
      </c>
      <c r="H29" s="10">
        <v>12</v>
      </c>
      <c r="I29" s="12">
        <v>46173</v>
      </c>
      <c r="J29" s="10" t="s">
        <v>25</v>
      </c>
      <c r="K29" s="10">
        <v>0</v>
      </c>
      <c r="L29" s="10">
        <v>6</v>
      </c>
      <c r="M29" s="10">
        <v>0</v>
      </c>
      <c r="N29" s="10">
        <v>0</v>
      </c>
      <c r="O29" s="10">
        <v>200</v>
      </c>
    </row>
    <row r="30" spans="1:15" x14ac:dyDescent="0.25">
      <c r="A30" s="10" t="s">
        <v>126</v>
      </c>
      <c r="B30" s="11" t="s">
        <v>127</v>
      </c>
      <c r="C30" s="11" t="s">
        <v>22</v>
      </c>
      <c r="D30" s="12" t="s">
        <v>12</v>
      </c>
      <c r="E30" s="10" t="s">
        <v>50</v>
      </c>
      <c r="F30" s="10" t="s">
        <v>20</v>
      </c>
      <c r="G30" s="13" t="s">
        <v>142</v>
      </c>
      <c r="H30" s="10">
        <v>16</v>
      </c>
      <c r="I30" s="12">
        <v>46203</v>
      </c>
      <c r="J30" s="10" t="s">
        <v>21</v>
      </c>
      <c r="K30" s="10">
        <v>2</v>
      </c>
      <c r="L30" s="10">
        <v>0</v>
      </c>
      <c r="M30" s="10">
        <v>0</v>
      </c>
      <c r="N30" s="10">
        <v>0</v>
      </c>
      <c r="O30" s="10">
        <v>600</v>
      </c>
    </row>
    <row r="31" spans="1:15" x14ac:dyDescent="0.25">
      <c r="A31" s="10" t="s">
        <v>128</v>
      </c>
      <c r="B31" s="11" t="s">
        <v>129</v>
      </c>
      <c r="C31" s="11" t="s">
        <v>130</v>
      </c>
      <c r="D31" s="12" t="s">
        <v>12</v>
      </c>
      <c r="E31" s="10" t="s">
        <v>52</v>
      </c>
      <c r="F31" s="10" t="s">
        <v>20</v>
      </c>
      <c r="G31" s="13" t="s">
        <v>142</v>
      </c>
      <c r="H31" s="10">
        <v>16</v>
      </c>
      <c r="I31" s="12">
        <v>46203</v>
      </c>
      <c r="J31" s="10" t="s">
        <v>14</v>
      </c>
      <c r="K31" s="10">
        <v>2</v>
      </c>
      <c r="L31" s="10">
        <v>0</v>
      </c>
      <c r="M31" s="10">
        <v>0</v>
      </c>
      <c r="N31" s="10">
        <v>0</v>
      </c>
      <c r="O31" s="10">
        <v>1000</v>
      </c>
    </row>
    <row r="32" spans="1:15" x14ac:dyDescent="0.25">
      <c r="A32" s="10" t="s">
        <v>131</v>
      </c>
      <c r="B32" s="11" t="s">
        <v>132</v>
      </c>
      <c r="C32" s="11" t="s">
        <v>133</v>
      </c>
      <c r="D32" s="12" t="s">
        <v>12</v>
      </c>
      <c r="E32" s="10" t="s">
        <v>50</v>
      </c>
      <c r="F32" s="10" t="s">
        <v>20</v>
      </c>
      <c r="G32" s="13" t="s">
        <v>142</v>
      </c>
      <c r="H32" s="10">
        <v>16</v>
      </c>
      <c r="I32" s="12">
        <v>46203</v>
      </c>
      <c r="J32" s="10" t="s">
        <v>69</v>
      </c>
      <c r="K32" s="10">
        <v>2</v>
      </c>
      <c r="L32" s="10">
        <v>3</v>
      </c>
      <c r="M32" s="10"/>
      <c r="N32" s="10"/>
      <c r="O32" s="10">
        <v>5000</v>
      </c>
    </row>
    <row r="33" spans="1:16" x14ac:dyDescent="0.25">
      <c r="A33" s="10" t="s">
        <v>134</v>
      </c>
      <c r="B33" s="11" t="s">
        <v>135</v>
      </c>
      <c r="C33" s="11" t="s">
        <v>136</v>
      </c>
      <c r="D33" s="12" t="s">
        <v>12</v>
      </c>
      <c r="E33" s="10" t="s">
        <v>137</v>
      </c>
      <c r="F33" s="10" t="s">
        <v>13</v>
      </c>
      <c r="G33" s="13" t="s">
        <v>142</v>
      </c>
      <c r="H33" s="10">
        <v>16</v>
      </c>
      <c r="I33" s="12">
        <v>46203</v>
      </c>
      <c r="J33" s="10" t="s">
        <v>21</v>
      </c>
      <c r="K33" s="10">
        <v>2</v>
      </c>
      <c r="L33" s="10">
        <v>1</v>
      </c>
      <c r="M33" s="10">
        <v>0</v>
      </c>
      <c r="N33" s="10">
        <v>0</v>
      </c>
      <c r="O33" s="10">
        <v>120</v>
      </c>
    </row>
    <row r="34" spans="1:16" x14ac:dyDescent="0.25">
      <c r="A34" s="10" t="s">
        <v>138</v>
      </c>
      <c r="B34" s="11" t="s">
        <v>139</v>
      </c>
      <c r="C34" s="11" t="s">
        <v>31</v>
      </c>
      <c r="D34" s="12" t="s">
        <v>12</v>
      </c>
      <c r="E34" s="10" t="s">
        <v>56</v>
      </c>
      <c r="F34" s="10" t="s">
        <v>13</v>
      </c>
      <c r="G34" s="13" t="s">
        <v>142</v>
      </c>
      <c r="H34" s="10">
        <v>12</v>
      </c>
      <c r="I34" s="12">
        <v>46203</v>
      </c>
      <c r="J34" s="10" t="s">
        <v>25</v>
      </c>
      <c r="K34" s="10">
        <v>2</v>
      </c>
      <c r="L34" s="10">
        <v>2</v>
      </c>
      <c r="M34" s="10"/>
      <c r="N34" s="10"/>
      <c r="O34" s="10">
        <v>100</v>
      </c>
    </row>
    <row r="35" spans="1:16" x14ac:dyDescent="0.25">
      <c r="A35" s="10" t="s">
        <v>140</v>
      </c>
      <c r="B35" s="11" t="s">
        <v>141</v>
      </c>
      <c r="C35" s="11" t="s">
        <v>30</v>
      </c>
      <c r="D35" s="12" t="s">
        <v>12</v>
      </c>
      <c r="E35" s="10" t="s">
        <v>51</v>
      </c>
      <c r="F35" s="10" t="s">
        <v>13</v>
      </c>
      <c r="G35" s="13" t="s">
        <v>142</v>
      </c>
      <c r="H35" s="10">
        <v>16</v>
      </c>
      <c r="I35" s="12">
        <v>46203</v>
      </c>
      <c r="J35" s="10" t="s">
        <v>24</v>
      </c>
      <c r="K35" s="10">
        <v>2</v>
      </c>
      <c r="L35" s="10">
        <v>5</v>
      </c>
      <c r="M35" s="10">
        <v>0</v>
      </c>
      <c r="N35" s="10">
        <v>0</v>
      </c>
      <c r="O35" s="10">
        <v>1000</v>
      </c>
    </row>
    <row r="36" spans="1:16" x14ac:dyDescent="0.25">
      <c r="A36" s="10"/>
      <c r="B36" s="14"/>
      <c r="C36" s="11"/>
      <c r="D36" s="10"/>
      <c r="E36" s="11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6" customFormat="1" x14ac:dyDescent="0.25">
      <c r="A37" s="15" t="s">
        <v>36</v>
      </c>
      <c r="B37" s="16" t="s">
        <v>144</v>
      </c>
      <c r="C37" s="17"/>
      <c r="D37" s="18"/>
      <c r="E37" s="17"/>
      <c r="F37" s="18"/>
      <c r="G37" s="18"/>
      <c r="H37" s="18"/>
      <c r="I37" s="18"/>
      <c r="J37" s="19" t="s">
        <v>37</v>
      </c>
      <c r="K37" s="15">
        <f>SUM(K3:K35)</f>
        <v>91</v>
      </c>
      <c r="L37" s="15">
        <f t="shared" ref="L37:O37" si="0">SUM(L3:L35)</f>
        <v>88</v>
      </c>
      <c r="M37" s="15">
        <f t="shared" si="0"/>
        <v>0</v>
      </c>
      <c r="N37" s="15">
        <f t="shared" si="0"/>
        <v>0</v>
      </c>
      <c r="O37" s="15">
        <f t="shared" si="0"/>
        <v>716740</v>
      </c>
      <c r="P37" s="1"/>
    </row>
  </sheetData>
  <sortState xmlns:xlrd2="http://schemas.microsoft.com/office/spreadsheetml/2017/richdata2" ref="A30:O35">
    <sortCondition ref="B30:B35"/>
  </sortState>
  <mergeCells count="1">
    <mergeCell ref="A1:O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Programas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2023-12-21T18:45:20Z</dcterms:created>
  <dcterms:modified xsi:type="dcterms:W3CDTF">2026-01-05T18:16:14Z</dcterms:modified>
</cp:coreProperties>
</file>