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23900" windowHeight="9980" activeTab="0"/>
  </bookViews>
  <sheets>
    <sheet name="PlanilhaAvaliaçãoCurricular" sheetId="1" r:id="rId1"/>
  </sheets>
  <definedNames>
    <definedName name="_Hlk52197908" localSheetId="0">'PlanilhaAvaliaçãoCurricular'!$B$23</definedName>
    <definedName name="_xlnm.Print_Area" localSheetId="0">'PlanilhaAvaliaçãoCurricular'!$A$1:$G$37</definedName>
  </definedNames>
  <calcPr fullCalcOnLoad="1"/>
</workbook>
</file>

<file path=xl/sharedStrings.xml><?xml version="1.0" encoding="utf-8"?>
<sst xmlns="http://schemas.openxmlformats.org/spreadsheetml/2006/main" count="75" uniqueCount="48">
  <si>
    <t>Universidade Federal de Juiz de Fora
Instituto de Ciências Exatas - Departamento de Química
Programa de Pós-Graduação em Química</t>
  </si>
  <si>
    <t>Planilha de Avaliação Curricular</t>
  </si>
  <si>
    <t>Bolsista de IC financiada por pró-reitoria</t>
  </si>
  <si>
    <t>Bolsista de IC financiada por agências de fomento estaduais ou nacionais</t>
  </si>
  <si>
    <t>Pontos</t>
  </si>
  <si>
    <t>Qtde</t>
  </si>
  <si>
    <t>Pontos obtidos</t>
  </si>
  <si>
    <t>Patente registrada (Concedida)</t>
  </si>
  <si>
    <t>Patente em processo de registro (Depositada)</t>
  </si>
  <si>
    <t>Graduação concluída em Química</t>
  </si>
  <si>
    <t>Graduação concluída em outras áreas afins</t>
  </si>
  <si>
    <t>Processo Seletivo para Ingresso no 1º semestre de 2021</t>
  </si>
  <si>
    <t>Edital 005/2020 - MESTRADO</t>
  </si>
  <si>
    <t>Para cada</t>
  </si>
  <si>
    <t>Qtde Máxima</t>
  </si>
  <si>
    <t>Curso</t>
  </si>
  <si>
    <t>Produção Científica</t>
  </si>
  <si>
    <t>Patente</t>
  </si>
  <si>
    <t>Livro publicado por Editora com conselho editorial - internacional</t>
  </si>
  <si>
    <t>Livro</t>
  </si>
  <si>
    <t>Livro publicado por Editora com conselho editorial - nacional</t>
  </si>
  <si>
    <t xml:space="preserve">Capítulo de livro internacional publicado por Editora com conselho editorial </t>
  </si>
  <si>
    <t>Capítulo</t>
  </si>
  <si>
    <t xml:space="preserve">Capítulo de livro nacional publicado por Editora com conselho editorial </t>
  </si>
  <si>
    <t>Artigo</t>
  </si>
  <si>
    <t>Trabalho completo publicado em anais de congresso</t>
  </si>
  <si>
    <t>Trabalho</t>
  </si>
  <si>
    <t>Resumo publicado em evento científico</t>
  </si>
  <si>
    <t>Resumo</t>
  </si>
  <si>
    <t>Outras atividades (acadêmicas e profissionais)</t>
  </si>
  <si>
    <t>Docência no magistério superior (não incluir estágio docência)</t>
  </si>
  <si>
    <t>Semestre</t>
  </si>
  <si>
    <t xml:space="preserve">Docência no ensino básico (não incluir estágio curricular) </t>
  </si>
  <si>
    <t>Ano</t>
  </si>
  <si>
    <t>Bolsista de IC voluntário</t>
  </si>
  <si>
    <t>Bolsista de Monitoria</t>
  </si>
  <si>
    <t>Bolsista de Projeto de Extensão</t>
  </si>
  <si>
    <t>Bolsista do PIBID, pet ou residência pedagógica</t>
  </si>
  <si>
    <t>Bolsista de treinamento profissional (modalidade acadêmica)</t>
  </si>
  <si>
    <t>Trabalho em empresas na área de Química (ou áreas afins)</t>
  </si>
  <si>
    <t>Estágio não obrigatório em empresa na área de Química (ou áreas afins)</t>
  </si>
  <si>
    <t>Total (Pontuação Bruta do Candidato)</t>
  </si>
  <si>
    <r>
      <t>Formaçã</t>
    </r>
    <r>
      <rPr>
        <b/>
        <sz val="12"/>
        <color indexed="8"/>
        <rFont val="Arial"/>
        <family val="2"/>
      </rPr>
      <t>o Acadêmica</t>
    </r>
  </si>
  <si>
    <t>&lt;digite aqui o Nome Completo do Candidato&gt;</t>
  </si>
  <si>
    <t>Linha</t>
  </si>
  <si>
    <t>Artigo publicado ou aceito em periódico com FI &gt;= 3,000</t>
  </si>
  <si>
    <t>Artigo publicado ou aceito em periódico com FI &lt; 3,000</t>
  </si>
  <si>
    <t>Artigo publicado em revistas sem FI (inclui artigos em jornais e revistas de divulgação)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</si>
</sst>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0.0"/>
    <numFmt numFmtId="169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3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justify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2" fontId="44" fillId="33" borderId="10" xfId="0" applyNumberFormat="1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2" fontId="41" fillId="34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2" fontId="48" fillId="34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/>
    </xf>
    <xf numFmtId="0" fontId="2" fillId="0" borderId="11" xfId="48" applyFont="1" applyBorder="1" applyAlignment="1">
      <alignment horizontal="center" vertical="center" wrapText="1"/>
      <protection/>
    </xf>
    <xf numFmtId="0" fontId="41" fillId="0" borderId="10" xfId="0" applyFont="1" applyBorder="1" applyAlignment="1" applyProtection="1">
      <alignment horizontal="center" vertical="center"/>
      <protection locked="0"/>
    </xf>
    <xf numFmtId="0" fontId="41" fillId="34" borderId="0" xfId="0" applyFont="1" applyFill="1" applyAlignment="1">
      <alignment horizontal="center"/>
    </xf>
    <xf numFmtId="0" fontId="46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2 2" xfId="48"/>
    <cellStyle name="Normal 3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0</xdr:row>
      <xdr:rowOff>19050</xdr:rowOff>
    </xdr:from>
    <xdr:to>
      <xdr:col>6</xdr:col>
      <xdr:colOff>447675</xdr:colOff>
      <xdr:row>1</xdr:row>
      <xdr:rowOff>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19050"/>
          <a:ext cx="828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5.57421875" style="0" customWidth="1"/>
    <col min="2" max="2" width="60.57421875" style="0" customWidth="1"/>
    <col min="3" max="7" width="11.57421875" style="0" customWidth="1"/>
  </cols>
  <sheetData>
    <row r="1" spans="1:7" ht="43.5" customHeight="1">
      <c r="A1" s="16" t="s">
        <v>0</v>
      </c>
      <c r="B1" s="16"/>
      <c r="C1" s="16"/>
      <c r="D1" s="16"/>
      <c r="E1" s="16"/>
      <c r="F1" s="16"/>
      <c r="G1" s="16"/>
    </row>
    <row r="2" spans="1:7" ht="15" customHeight="1">
      <c r="A2" s="21"/>
      <c r="B2" s="21"/>
      <c r="C2" s="21"/>
      <c r="D2" s="21"/>
      <c r="E2" s="21"/>
      <c r="F2" s="21"/>
      <c r="G2" s="21"/>
    </row>
    <row r="3" spans="1:7" ht="15" customHeight="1">
      <c r="A3" s="20" t="s">
        <v>11</v>
      </c>
      <c r="B3" s="20"/>
      <c r="C3" s="20"/>
      <c r="D3" s="20"/>
      <c r="E3" s="20"/>
      <c r="F3" s="20"/>
      <c r="G3" s="20"/>
    </row>
    <row r="4" spans="1:7" ht="15" customHeight="1">
      <c r="A4" s="19" t="s">
        <v>12</v>
      </c>
      <c r="B4" s="19"/>
      <c r="C4" s="19"/>
      <c r="D4" s="19"/>
      <c r="E4" s="19"/>
      <c r="F4" s="19"/>
      <c r="G4" s="19"/>
    </row>
    <row r="5" spans="1:7" ht="15" customHeight="1">
      <c r="A5" s="21"/>
      <c r="B5" s="21"/>
      <c r="C5" s="21"/>
      <c r="D5" s="21"/>
      <c r="E5" s="21"/>
      <c r="F5" s="21"/>
      <c r="G5" s="21"/>
    </row>
    <row r="6" spans="1:7" ht="15" customHeight="1">
      <c r="A6" s="18" t="s">
        <v>1</v>
      </c>
      <c r="B6" s="18"/>
      <c r="C6" s="18"/>
      <c r="D6" s="18"/>
      <c r="E6" s="18"/>
      <c r="F6" s="18"/>
      <c r="G6" s="18"/>
    </row>
    <row r="7" spans="1:7" ht="15" customHeight="1">
      <c r="A7" s="21"/>
      <c r="B7" s="21"/>
      <c r="C7" s="21"/>
      <c r="D7" s="21"/>
      <c r="E7" s="21"/>
      <c r="F7" s="21"/>
      <c r="G7" s="21"/>
    </row>
    <row r="8" spans="1:7" ht="30" customHeight="1">
      <c r="A8" s="17" t="s">
        <v>43</v>
      </c>
      <c r="B8" s="17"/>
      <c r="C8" s="17"/>
      <c r="D8" s="17"/>
      <c r="E8" s="17"/>
      <c r="F8" s="17"/>
      <c r="G8" s="17"/>
    </row>
    <row r="9" spans="1:7" ht="9.75" customHeight="1">
      <c r="A9" s="15"/>
      <c r="B9" s="15"/>
      <c r="C9" s="15"/>
      <c r="D9" s="15"/>
      <c r="E9" s="15"/>
      <c r="F9" s="15"/>
      <c r="G9" s="15"/>
    </row>
    <row r="10" spans="1:7" ht="30" customHeight="1">
      <c r="A10" s="11" t="s">
        <v>44</v>
      </c>
      <c r="B10" s="1" t="s">
        <v>42</v>
      </c>
      <c r="C10" s="2" t="s">
        <v>4</v>
      </c>
      <c r="D10" s="2" t="s">
        <v>13</v>
      </c>
      <c r="E10" s="2" t="s">
        <v>14</v>
      </c>
      <c r="F10" s="2" t="s">
        <v>5</v>
      </c>
      <c r="G10" s="2" t="s">
        <v>6</v>
      </c>
    </row>
    <row r="11" spans="1:7" ht="24.75" customHeight="1">
      <c r="A11" s="10">
        <v>1</v>
      </c>
      <c r="B11" s="3" t="s">
        <v>9</v>
      </c>
      <c r="C11" s="7">
        <v>10</v>
      </c>
      <c r="D11" s="4" t="s">
        <v>15</v>
      </c>
      <c r="E11" s="4">
        <v>2</v>
      </c>
      <c r="F11" s="14">
        <v>0</v>
      </c>
      <c r="G11" s="9">
        <f>IF(F11&lt;E11,C11*F11,C11*E11)</f>
        <v>0</v>
      </c>
    </row>
    <row r="12" spans="1:7" ht="24.75" customHeight="1">
      <c r="A12" s="10">
        <f>A11+1</f>
        <v>2</v>
      </c>
      <c r="B12" s="3" t="s">
        <v>10</v>
      </c>
      <c r="C12" s="7">
        <v>8</v>
      </c>
      <c r="D12" s="4" t="s">
        <v>15</v>
      </c>
      <c r="E12" s="4">
        <v>2</v>
      </c>
      <c r="F12" s="14">
        <v>0</v>
      </c>
      <c r="G12" s="9">
        <f>IF(F12&lt;E12,C12*F12,C12*E12)</f>
        <v>0</v>
      </c>
    </row>
    <row r="13" spans="1:7" ht="30" customHeight="1">
      <c r="A13" s="11" t="s">
        <v>44</v>
      </c>
      <c r="B13" s="2" t="s">
        <v>16</v>
      </c>
      <c r="C13" s="2" t="s">
        <v>4</v>
      </c>
      <c r="D13" s="2" t="s">
        <v>13</v>
      </c>
      <c r="E13" s="2" t="s">
        <v>14</v>
      </c>
      <c r="F13" s="2" t="s">
        <v>5</v>
      </c>
      <c r="G13" s="8" t="s">
        <v>6</v>
      </c>
    </row>
    <row r="14" spans="1:7" ht="24.75" customHeight="1">
      <c r="A14" s="10">
        <f>A12+1</f>
        <v>3</v>
      </c>
      <c r="B14" s="3" t="s">
        <v>7</v>
      </c>
      <c r="C14" s="7">
        <v>10</v>
      </c>
      <c r="D14" s="4" t="s">
        <v>17</v>
      </c>
      <c r="E14" s="4">
        <v>5</v>
      </c>
      <c r="F14" s="14">
        <v>0</v>
      </c>
      <c r="G14" s="9">
        <f>IF(F14&lt;E14,C14*F14,C14*E14)</f>
        <v>0</v>
      </c>
    </row>
    <row r="15" spans="1:7" ht="24.75" customHeight="1">
      <c r="A15" s="10">
        <f>A14+1</f>
        <v>4</v>
      </c>
      <c r="B15" s="3" t="s">
        <v>8</v>
      </c>
      <c r="C15" s="7">
        <v>5</v>
      </c>
      <c r="D15" s="4" t="s">
        <v>17</v>
      </c>
      <c r="E15" s="4">
        <v>5</v>
      </c>
      <c r="F15" s="14">
        <v>0</v>
      </c>
      <c r="G15" s="9">
        <f aca="true" t="shared" si="0" ref="G15:G24">IF(F15&lt;E15,C15*F15,C15*E15)</f>
        <v>0</v>
      </c>
    </row>
    <row r="16" spans="1:7" ht="30" customHeight="1">
      <c r="A16" s="10">
        <f aca="true" t="shared" si="1" ref="A16:A24">A15+1</f>
        <v>5</v>
      </c>
      <c r="B16" s="3" t="s">
        <v>18</v>
      </c>
      <c r="C16" s="7">
        <v>10</v>
      </c>
      <c r="D16" s="4" t="s">
        <v>19</v>
      </c>
      <c r="E16" s="4">
        <v>5</v>
      </c>
      <c r="F16" s="14">
        <v>0</v>
      </c>
      <c r="G16" s="9">
        <f t="shared" si="0"/>
        <v>0</v>
      </c>
    </row>
    <row r="17" spans="1:7" ht="30" customHeight="1">
      <c r="A17" s="10">
        <f t="shared" si="1"/>
        <v>6</v>
      </c>
      <c r="B17" s="3" t="s">
        <v>20</v>
      </c>
      <c r="C17" s="7">
        <v>7</v>
      </c>
      <c r="D17" s="4" t="s">
        <v>19</v>
      </c>
      <c r="E17" s="4">
        <v>5</v>
      </c>
      <c r="F17" s="14">
        <v>0</v>
      </c>
      <c r="G17" s="9">
        <f t="shared" si="0"/>
        <v>0</v>
      </c>
    </row>
    <row r="18" spans="1:7" ht="30" customHeight="1">
      <c r="A18" s="10">
        <f t="shared" si="1"/>
        <v>7</v>
      </c>
      <c r="B18" s="3" t="s">
        <v>21</v>
      </c>
      <c r="C18" s="7">
        <v>5</v>
      </c>
      <c r="D18" s="4" t="s">
        <v>22</v>
      </c>
      <c r="E18" s="4">
        <v>5</v>
      </c>
      <c r="F18" s="14">
        <v>0</v>
      </c>
      <c r="G18" s="9">
        <f t="shared" si="0"/>
        <v>0</v>
      </c>
    </row>
    <row r="19" spans="1:7" ht="30" customHeight="1">
      <c r="A19" s="10">
        <f t="shared" si="1"/>
        <v>8</v>
      </c>
      <c r="B19" s="3" t="s">
        <v>23</v>
      </c>
      <c r="C19" s="7">
        <v>3</v>
      </c>
      <c r="D19" s="4" t="s">
        <v>22</v>
      </c>
      <c r="E19" s="4">
        <v>5</v>
      </c>
      <c r="F19" s="14">
        <v>0</v>
      </c>
      <c r="G19" s="9">
        <f t="shared" si="0"/>
        <v>0</v>
      </c>
    </row>
    <row r="20" spans="1:7" ht="24.75" customHeight="1">
      <c r="A20" s="10">
        <f t="shared" si="1"/>
        <v>9</v>
      </c>
      <c r="B20" s="3" t="s">
        <v>45</v>
      </c>
      <c r="C20" s="7">
        <v>5</v>
      </c>
      <c r="D20" s="4" t="s">
        <v>24</v>
      </c>
      <c r="E20" s="4">
        <v>10</v>
      </c>
      <c r="F20" s="14">
        <v>0</v>
      </c>
      <c r="G20" s="9">
        <f t="shared" si="0"/>
        <v>0</v>
      </c>
    </row>
    <row r="21" spans="1:7" ht="24.75" customHeight="1">
      <c r="A21" s="10">
        <f t="shared" si="1"/>
        <v>10</v>
      </c>
      <c r="B21" s="3" t="s">
        <v>46</v>
      </c>
      <c r="C21" s="7">
        <v>3</v>
      </c>
      <c r="D21" s="4" t="s">
        <v>24</v>
      </c>
      <c r="E21" s="4">
        <v>10</v>
      </c>
      <c r="F21" s="14">
        <v>0</v>
      </c>
      <c r="G21" s="9">
        <f t="shared" si="0"/>
        <v>0</v>
      </c>
    </row>
    <row r="22" spans="1:7" ht="30" customHeight="1">
      <c r="A22" s="10">
        <f t="shared" si="1"/>
        <v>11</v>
      </c>
      <c r="B22" s="3" t="s">
        <v>47</v>
      </c>
      <c r="C22" s="7">
        <v>2</v>
      </c>
      <c r="D22" s="4" t="s">
        <v>24</v>
      </c>
      <c r="E22" s="4">
        <v>10</v>
      </c>
      <c r="F22" s="14">
        <v>0</v>
      </c>
      <c r="G22" s="9">
        <f t="shared" si="0"/>
        <v>0</v>
      </c>
    </row>
    <row r="23" spans="1:7" ht="24.75" customHeight="1">
      <c r="A23" s="10">
        <f t="shared" si="1"/>
        <v>12</v>
      </c>
      <c r="B23" s="3" t="s">
        <v>25</v>
      </c>
      <c r="C23" s="7">
        <v>1.5</v>
      </c>
      <c r="D23" s="4" t="s">
        <v>26</v>
      </c>
      <c r="E23" s="4">
        <v>10</v>
      </c>
      <c r="F23" s="14">
        <v>0</v>
      </c>
      <c r="G23" s="9">
        <f t="shared" si="0"/>
        <v>0</v>
      </c>
    </row>
    <row r="24" spans="1:7" ht="24.75" customHeight="1">
      <c r="A24" s="10">
        <f t="shared" si="1"/>
        <v>13</v>
      </c>
      <c r="B24" s="3" t="s">
        <v>27</v>
      </c>
      <c r="C24" s="7">
        <v>1</v>
      </c>
      <c r="D24" s="4" t="s">
        <v>28</v>
      </c>
      <c r="E24" s="4">
        <v>10</v>
      </c>
      <c r="F24" s="14">
        <v>0</v>
      </c>
      <c r="G24" s="9">
        <f t="shared" si="0"/>
        <v>0</v>
      </c>
    </row>
    <row r="25" spans="1:7" ht="30" customHeight="1">
      <c r="A25" s="11" t="s">
        <v>44</v>
      </c>
      <c r="B25" s="2" t="s">
        <v>29</v>
      </c>
      <c r="C25" s="2" t="s">
        <v>4</v>
      </c>
      <c r="D25" s="2" t="s">
        <v>13</v>
      </c>
      <c r="E25" s="2" t="s">
        <v>14</v>
      </c>
      <c r="F25" s="2" t="s">
        <v>5</v>
      </c>
      <c r="G25" s="8" t="s">
        <v>6</v>
      </c>
    </row>
    <row r="26" spans="1:7" ht="30" customHeight="1">
      <c r="A26" s="10">
        <f>A24+1</f>
        <v>14</v>
      </c>
      <c r="B26" s="3" t="s">
        <v>30</v>
      </c>
      <c r="C26" s="7">
        <v>1.5</v>
      </c>
      <c r="D26" s="4" t="s">
        <v>31</v>
      </c>
      <c r="E26" s="4">
        <v>10</v>
      </c>
      <c r="F26" s="14">
        <v>0</v>
      </c>
      <c r="G26" s="9">
        <f aca="true" t="shared" si="2" ref="G26:G36">IF(F26&lt;E26,C26*F26,C26*E26)</f>
        <v>0</v>
      </c>
    </row>
    <row r="27" spans="1:7" ht="24.75" customHeight="1">
      <c r="A27" s="10">
        <f aca="true" t="shared" si="3" ref="A27:A37">A26+1</f>
        <v>15</v>
      </c>
      <c r="B27" s="3" t="s">
        <v>32</v>
      </c>
      <c r="C27" s="7">
        <v>1</v>
      </c>
      <c r="D27" s="4" t="s">
        <v>33</v>
      </c>
      <c r="E27" s="4">
        <v>5</v>
      </c>
      <c r="F27" s="14">
        <v>0</v>
      </c>
      <c r="G27" s="9">
        <f t="shared" si="2"/>
        <v>0</v>
      </c>
    </row>
    <row r="28" spans="1:7" ht="30" customHeight="1">
      <c r="A28" s="10">
        <f t="shared" si="3"/>
        <v>16</v>
      </c>
      <c r="B28" s="3" t="s">
        <v>3</v>
      </c>
      <c r="C28" s="7">
        <v>1.5</v>
      </c>
      <c r="D28" s="4" t="s">
        <v>33</v>
      </c>
      <c r="E28" s="4">
        <v>5</v>
      </c>
      <c r="F28" s="14">
        <v>0</v>
      </c>
      <c r="G28" s="9">
        <f t="shared" si="2"/>
        <v>0</v>
      </c>
    </row>
    <row r="29" spans="1:7" ht="24.75" customHeight="1">
      <c r="A29" s="10">
        <f t="shared" si="3"/>
        <v>17</v>
      </c>
      <c r="B29" s="3" t="s">
        <v>2</v>
      </c>
      <c r="C29" s="7">
        <v>1</v>
      </c>
      <c r="D29" s="4" t="s">
        <v>33</v>
      </c>
      <c r="E29" s="4">
        <v>5</v>
      </c>
      <c r="F29" s="14">
        <v>0</v>
      </c>
      <c r="G29" s="9">
        <f t="shared" si="2"/>
        <v>0</v>
      </c>
    </row>
    <row r="30" spans="1:7" ht="24.75" customHeight="1">
      <c r="A30" s="10">
        <f t="shared" si="3"/>
        <v>18</v>
      </c>
      <c r="B30" s="3" t="s">
        <v>34</v>
      </c>
      <c r="C30" s="7">
        <v>0.5</v>
      </c>
      <c r="D30" s="4" t="s">
        <v>33</v>
      </c>
      <c r="E30" s="4">
        <v>5</v>
      </c>
      <c r="F30" s="14">
        <v>0</v>
      </c>
      <c r="G30" s="9">
        <f t="shared" si="2"/>
        <v>0</v>
      </c>
    </row>
    <row r="31" spans="1:7" ht="24.75" customHeight="1">
      <c r="A31" s="10">
        <f t="shared" si="3"/>
        <v>19</v>
      </c>
      <c r="B31" s="5" t="s">
        <v>35</v>
      </c>
      <c r="C31" s="7">
        <v>0.3</v>
      </c>
      <c r="D31" s="4" t="s">
        <v>31</v>
      </c>
      <c r="E31" s="4">
        <v>10</v>
      </c>
      <c r="F31" s="14">
        <v>0</v>
      </c>
      <c r="G31" s="9">
        <f t="shared" si="2"/>
        <v>0</v>
      </c>
    </row>
    <row r="32" spans="1:7" ht="24.75" customHeight="1">
      <c r="A32" s="10">
        <f t="shared" si="3"/>
        <v>20</v>
      </c>
      <c r="B32" s="3" t="s">
        <v>36</v>
      </c>
      <c r="C32" s="7">
        <v>0.3</v>
      </c>
      <c r="D32" s="4" t="s">
        <v>31</v>
      </c>
      <c r="E32" s="4">
        <v>10</v>
      </c>
      <c r="F32" s="14">
        <v>0</v>
      </c>
      <c r="G32" s="9">
        <f t="shared" si="2"/>
        <v>0</v>
      </c>
    </row>
    <row r="33" spans="1:7" ht="24.75" customHeight="1">
      <c r="A33" s="10">
        <f t="shared" si="3"/>
        <v>21</v>
      </c>
      <c r="B33" s="3" t="s">
        <v>37</v>
      </c>
      <c r="C33" s="7">
        <v>1.5</v>
      </c>
      <c r="D33" s="4" t="s">
        <v>33</v>
      </c>
      <c r="E33" s="4">
        <v>5</v>
      </c>
      <c r="F33" s="14">
        <v>0</v>
      </c>
      <c r="G33" s="9">
        <f t="shared" si="2"/>
        <v>0</v>
      </c>
    </row>
    <row r="34" spans="1:7" ht="24.75" customHeight="1">
      <c r="A34" s="10">
        <f t="shared" si="3"/>
        <v>22</v>
      </c>
      <c r="B34" s="5" t="s">
        <v>38</v>
      </c>
      <c r="C34" s="7">
        <v>0.2</v>
      </c>
      <c r="D34" s="4" t="s">
        <v>31</v>
      </c>
      <c r="E34" s="4">
        <v>10</v>
      </c>
      <c r="F34" s="14">
        <v>0</v>
      </c>
      <c r="G34" s="9">
        <f t="shared" si="2"/>
        <v>0</v>
      </c>
    </row>
    <row r="35" spans="1:7" ht="24.75" customHeight="1">
      <c r="A35" s="10">
        <f t="shared" si="3"/>
        <v>23</v>
      </c>
      <c r="B35" s="5" t="s">
        <v>39</v>
      </c>
      <c r="C35" s="7">
        <v>1</v>
      </c>
      <c r="D35" s="4" t="s">
        <v>33</v>
      </c>
      <c r="E35" s="4">
        <v>5</v>
      </c>
      <c r="F35" s="14">
        <v>0</v>
      </c>
      <c r="G35" s="9">
        <f t="shared" si="2"/>
        <v>0</v>
      </c>
    </row>
    <row r="36" spans="1:7" ht="30" customHeight="1">
      <c r="A36" s="10">
        <f t="shared" si="3"/>
        <v>24</v>
      </c>
      <c r="B36" s="5" t="s">
        <v>40</v>
      </c>
      <c r="C36" s="7">
        <v>0.5</v>
      </c>
      <c r="D36" s="4" t="s">
        <v>31</v>
      </c>
      <c r="E36" s="4">
        <v>10</v>
      </c>
      <c r="F36" s="14">
        <v>0</v>
      </c>
      <c r="G36" s="9">
        <f t="shared" si="2"/>
        <v>0</v>
      </c>
    </row>
    <row r="37" spans="1:7" ht="30" customHeight="1">
      <c r="A37" s="10">
        <f t="shared" si="3"/>
        <v>25</v>
      </c>
      <c r="B37" s="12" t="s">
        <v>41</v>
      </c>
      <c r="C37" s="1"/>
      <c r="D37" s="1"/>
      <c r="E37" s="6"/>
      <c r="F37" s="6"/>
      <c r="G37" s="13">
        <f>SUM(G11:G36)</f>
        <v>0</v>
      </c>
    </row>
  </sheetData>
  <sheetProtection password="CAA8" sheet="1"/>
  <mergeCells count="10">
    <mergeCell ref="A9:G9"/>
    <mergeCell ref="F1:G1"/>
    <mergeCell ref="A8:G8"/>
    <mergeCell ref="A6:G6"/>
    <mergeCell ref="A4:G4"/>
    <mergeCell ref="A3:G3"/>
    <mergeCell ref="A7:G7"/>
    <mergeCell ref="A5:G5"/>
    <mergeCell ref="A2:G2"/>
    <mergeCell ref="A1:E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Maristela Corrêa Meller</dc:creator>
  <cp:keywords/>
  <dc:description/>
  <cp:lastModifiedBy>Maristela Meller - UFJF</cp:lastModifiedBy>
  <cp:lastPrinted>2020-10-15T20:23:10Z</cp:lastPrinted>
  <dcterms:created xsi:type="dcterms:W3CDTF">2019-04-25T20:41:56Z</dcterms:created>
  <dcterms:modified xsi:type="dcterms:W3CDTF">2020-10-15T20:30:30Z</dcterms:modified>
  <cp:category/>
  <cp:version/>
  <cp:contentType/>
  <cp:contentStatus/>
</cp:coreProperties>
</file>