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<sst xmlns="http://schemas.openxmlformats.org/spreadsheetml/2006/main" count="37" uniqueCount="18">
  <si>
    <t>Candidato</t>
  </si>
  <si>
    <t>DOUTORADO</t>
  </si>
  <si>
    <t>Projeto (20%)</t>
  </si>
  <si>
    <t>Proficiência (10%)</t>
  </si>
  <si>
    <t>Entrevista (10%)</t>
  </si>
  <si>
    <t>Prova escrita (40%)</t>
  </si>
  <si>
    <t>Currículo (20%)</t>
  </si>
  <si>
    <t>NOTA FINAL PONDERADA</t>
  </si>
  <si>
    <t>Nota</t>
  </si>
  <si>
    <t>Nota ponderada</t>
  </si>
  <si>
    <t>Ana Paula Evangelista de Almeida</t>
  </si>
  <si>
    <t>Astrid Sarmento Cosac</t>
  </si>
  <si>
    <t>Bárbara Vital de Matos Oliveira</t>
  </si>
  <si>
    <t>Joana Darc de Melo Croce</t>
  </si>
  <si>
    <t>Marcelo Ferreira Trezza Knop</t>
  </si>
  <si>
    <t>Réia Sílvia Gonçalves Pereira</t>
  </si>
  <si>
    <t>Lucília da Glória Alves Dias</t>
  </si>
  <si>
    <t>Aprovados por ordem de classificação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</si>
</sst>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horizontal="center" wrapText="1"/>
    </xf>
    <xf numFmtId="0" fontId="37" fillId="0" borderId="11" xfId="0" applyFont="1" applyBorder="1" applyAlignment="1">
      <alignment wrapText="1"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8" fillId="0" borderId="10" xfId="0" applyFont="1" applyBorder="1" applyAlignment="1">
      <alignment horizontal="justify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justify"/>
    </xf>
    <xf numFmtId="0" fontId="37" fillId="0" borderId="1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36.57421875" style="1" bestFit="1" customWidth="1"/>
    <col min="2" max="2" width="17.7109375" style="1" bestFit="1" customWidth="1"/>
    <col min="3" max="3" width="12.7109375" style="1" customWidth="1"/>
    <col min="4" max="4" width="14.8515625" style="1" customWidth="1"/>
    <col min="5" max="5" width="16.00390625" style="1" customWidth="1"/>
    <col min="6" max="6" width="15.421875" style="1" customWidth="1"/>
    <col min="7" max="7" width="15.00390625" style="1" customWidth="1"/>
    <col min="8" max="8" width="18.00390625" style="1" customWidth="1"/>
    <col min="9" max="16384" width="9.140625" style="1" customWidth="1"/>
  </cols>
  <sheetData>
    <row r="1" spans="1:8" ht="15.75">
      <c r="A1" s="17" t="s">
        <v>1</v>
      </c>
      <c r="B1" s="17"/>
      <c r="C1" s="17"/>
      <c r="D1" s="17"/>
      <c r="E1" s="17"/>
      <c r="F1" s="17"/>
      <c r="G1" s="17"/>
      <c r="H1" s="17"/>
    </row>
    <row r="2" spans="1:8" s="6" customFormat="1" ht="47.25">
      <c r="A2" s="2" t="s">
        <v>0</v>
      </c>
      <c r="B2" s="3"/>
      <c r="C2" s="4" t="s">
        <v>5</v>
      </c>
      <c r="D2" s="4" t="s">
        <v>2</v>
      </c>
      <c r="E2" s="4" t="s">
        <v>3</v>
      </c>
      <c r="F2" s="4" t="s">
        <v>6</v>
      </c>
      <c r="G2" s="4" t="s">
        <v>4</v>
      </c>
      <c r="H2" s="5" t="s">
        <v>7</v>
      </c>
    </row>
    <row r="3" spans="1:8" ht="15">
      <c r="A3" s="7" t="s">
        <v>10</v>
      </c>
      <c r="B3" s="8" t="s">
        <v>8</v>
      </c>
      <c r="C3" s="9">
        <v>71.6</v>
      </c>
      <c r="D3" s="9">
        <v>74.3</v>
      </c>
      <c r="E3" s="9">
        <v>50</v>
      </c>
      <c r="F3" s="9">
        <v>100</v>
      </c>
      <c r="G3" s="9">
        <v>85</v>
      </c>
      <c r="H3" s="9"/>
    </row>
    <row r="4" spans="1:8" ht="15">
      <c r="A4" s="10"/>
      <c r="B4" s="8" t="s">
        <v>9</v>
      </c>
      <c r="C4" s="9">
        <f>(C3*0.4)</f>
        <v>28.64</v>
      </c>
      <c r="D4" s="9">
        <f>(D3*0.2)</f>
        <v>14.86</v>
      </c>
      <c r="E4" s="9">
        <f>(E3*0.1)</f>
        <v>5</v>
      </c>
      <c r="F4" s="9">
        <f>(F3*0.2)</f>
        <v>20</v>
      </c>
      <c r="G4" s="9">
        <f>(G3*0.1)</f>
        <v>8.5</v>
      </c>
      <c r="H4" s="9">
        <f>SUM(C4:G4)</f>
        <v>77</v>
      </c>
    </row>
    <row r="5" spans="1:8" ht="15">
      <c r="A5" s="7" t="s">
        <v>11</v>
      </c>
      <c r="B5" s="8" t="s">
        <v>8</v>
      </c>
      <c r="C5" s="9">
        <v>73.3</v>
      </c>
      <c r="D5" s="9">
        <v>78.3</v>
      </c>
      <c r="E5" s="9">
        <v>60</v>
      </c>
      <c r="F5" s="9">
        <v>91</v>
      </c>
      <c r="G5" s="9">
        <v>75</v>
      </c>
      <c r="H5" s="9"/>
    </row>
    <row r="6" spans="1:8" ht="15">
      <c r="A6" s="11"/>
      <c r="B6" s="8" t="s">
        <v>9</v>
      </c>
      <c r="C6" s="9">
        <f>(C5*0.4)</f>
        <v>29.32</v>
      </c>
      <c r="D6" s="9">
        <f>(D5*0.2)</f>
        <v>15.66</v>
      </c>
      <c r="E6" s="9">
        <f>(E5*0.1)</f>
        <v>6</v>
      </c>
      <c r="F6" s="9">
        <f>(F5*0.2)</f>
        <v>18.2</v>
      </c>
      <c r="G6" s="9">
        <f>(G5*0.1)</f>
        <v>7.5</v>
      </c>
      <c r="H6" s="9">
        <f>SUM(C6:G6)</f>
        <v>76.68</v>
      </c>
    </row>
    <row r="7" spans="1:8" ht="15">
      <c r="A7" s="7" t="s">
        <v>12</v>
      </c>
      <c r="B7" s="8" t="s">
        <v>8</v>
      </c>
      <c r="C7" s="9">
        <v>76.6</v>
      </c>
      <c r="D7" s="9">
        <v>75</v>
      </c>
      <c r="E7" s="9">
        <v>85</v>
      </c>
      <c r="F7" s="9">
        <v>59</v>
      </c>
      <c r="G7" s="9">
        <v>90</v>
      </c>
      <c r="H7" s="9"/>
    </row>
    <row r="8" spans="1:8" ht="15">
      <c r="A8" s="11"/>
      <c r="B8" s="8" t="s">
        <v>9</v>
      </c>
      <c r="C8" s="9">
        <f>(C7*0.4)</f>
        <v>30.64</v>
      </c>
      <c r="D8" s="9">
        <f>(D7*0.2)</f>
        <v>15</v>
      </c>
      <c r="E8" s="9">
        <f>(E7*0.1)</f>
        <v>8.5</v>
      </c>
      <c r="F8" s="9">
        <f>(F7*0.2)</f>
        <v>11.8</v>
      </c>
      <c r="G8" s="9">
        <f>(G7*0.1)</f>
        <v>9</v>
      </c>
      <c r="H8" s="9">
        <f>SUM(C8:G8)</f>
        <v>74.94</v>
      </c>
    </row>
    <row r="9" spans="1:8" ht="15">
      <c r="A9" s="12" t="s">
        <v>13</v>
      </c>
      <c r="B9" s="8" t="s">
        <v>8</v>
      </c>
      <c r="C9" s="9">
        <v>72.6</v>
      </c>
      <c r="D9" s="9">
        <v>75.7</v>
      </c>
      <c r="E9" s="9">
        <v>30</v>
      </c>
      <c r="F9" s="9">
        <v>52</v>
      </c>
      <c r="G9" s="9">
        <v>65</v>
      </c>
      <c r="H9" s="9"/>
    </row>
    <row r="10" spans="1:8" ht="15">
      <c r="A10" s="11"/>
      <c r="B10" s="8" t="s">
        <v>9</v>
      </c>
      <c r="C10" s="9">
        <f>(C9*0.4)</f>
        <v>29.04</v>
      </c>
      <c r="D10" s="9">
        <f>(D9*0.2)</f>
        <v>15.14</v>
      </c>
      <c r="E10" s="9">
        <f>(E9*0.1)</f>
        <v>3</v>
      </c>
      <c r="F10" s="9">
        <f>(F9*0.2)</f>
        <v>10.4</v>
      </c>
      <c r="G10" s="9">
        <f>(G9*0.1)</f>
        <v>6.5</v>
      </c>
      <c r="H10" s="9">
        <f>SUM(C10:G10)</f>
        <v>64.08</v>
      </c>
    </row>
    <row r="11" spans="1:8" ht="15">
      <c r="A11" s="7" t="s">
        <v>16</v>
      </c>
      <c r="B11" s="8" t="s">
        <v>8</v>
      </c>
      <c r="C11" s="9">
        <v>76.3</v>
      </c>
      <c r="D11" s="9">
        <v>88.7</v>
      </c>
      <c r="E11" s="9">
        <v>85</v>
      </c>
      <c r="F11" s="9">
        <v>100</v>
      </c>
      <c r="G11" s="9">
        <v>90</v>
      </c>
      <c r="H11" s="9"/>
    </row>
    <row r="12" spans="1:8" ht="15">
      <c r="A12" s="11"/>
      <c r="B12" s="8" t="s">
        <v>9</v>
      </c>
      <c r="C12" s="9">
        <f>(C11*0.4)</f>
        <v>30.52</v>
      </c>
      <c r="D12" s="9">
        <f>(D11*0.2)</f>
        <v>17.740000000000002</v>
      </c>
      <c r="E12" s="9">
        <f>(E11*0.1)</f>
        <v>8.5</v>
      </c>
      <c r="F12" s="9">
        <f>(F11*0.2)</f>
        <v>20</v>
      </c>
      <c r="G12" s="9">
        <f>(G11*0.1)</f>
        <v>9</v>
      </c>
      <c r="H12" s="9">
        <f>SUM(C12:G12)</f>
        <v>85.76</v>
      </c>
    </row>
    <row r="13" spans="1:8" ht="15">
      <c r="A13" s="7" t="s">
        <v>14</v>
      </c>
      <c r="B13" s="8" t="s">
        <v>8</v>
      </c>
      <c r="C13" s="9">
        <v>72.6</v>
      </c>
      <c r="D13" s="9">
        <v>82</v>
      </c>
      <c r="E13" s="9">
        <v>70</v>
      </c>
      <c r="F13" s="9">
        <v>57</v>
      </c>
      <c r="G13" s="9">
        <v>85</v>
      </c>
      <c r="H13" s="9"/>
    </row>
    <row r="14" spans="1:8" ht="15">
      <c r="A14" s="11"/>
      <c r="B14" s="8" t="s">
        <v>9</v>
      </c>
      <c r="C14" s="9">
        <f>(C13*0.4)</f>
        <v>29.04</v>
      </c>
      <c r="D14" s="9">
        <f>(D13*0.2)</f>
        <v>16.400000000000002</v>
      </c>
      <c r="E14" s="9">
        <f>(E13*0.1)</f>
        <v>7</v>
      </c>
      <c r="F14" s="9">
        <f>(F13*0.2)</f>
        <v>11.4</v>
      </c>
      <c r="G14" s="9">
        <f>(G13*0.1)</f>
        <v>8.5</v>
      </c>
      <c r="H14" s="9">
        <f>SUM(C14:G14)</f>
        <v>72.34</v>
      </c>
    </row>
    <row r="15" spans="1:8" ht="15">
      <c r="A15" s="7" t="s">
        <v>15</v>
      </c>
      <c r="B15" s="8" t="s">
        <v>8</v>
      </c>
      <c r="C15" s="9">
        <v>85</v>
      </c>
      <c r="D15" s="9">
        <v>82.3</v>
      </c>
      <c r="E15" s="9">
        <v>72</v>
      </c>
      <c r="F15" s="9">
        <v>68</v>
      </c>
      <c r="G15" s="9">
        <v>70</v>
      </c>
      <c r="H15" s="9"/>
    </row>
    <row r="16" spans="1:8" ht="15">
      <c r="A16" s="11"/>
      <c r="B16" s="8" t="s">
        <v>9</v>
      </c>
      <c r="C16" s="9">
        <f>(C15*0.4)</f>
        <v>34</v>
      </c>
      <c r="D16" s="9">
        <f>(D15*0.2)</f>
        <v>16.46</v>
      </c>
      <c r="E16" s="9">
        <f>(E15*0.1)</f>
        <v>7.2</v>
      </c>
      <c r="F16" s="9">
        <f>(F15*0.2)</f>
        <v>13.600000000000001</v>
      </c>
      <c r="G16" s="9">
        <f>(G15*0.1)</f>
        <v>7</v>
      </c>
      <c r="H16" s="9">
        <f>SUM(C16:G16)</f>
        <v>78.26</v>
      </c>
    </row>
    <row r="17" spans="3:8" s="6" customFormat="1" ht="15.75">
      <c r="C17" s="13"/>
      <c r="D17" s="13"/>
      <c r="E17" s="13"/>
      <c r="F17" s="13"/>
      <c r="G17" s="13"/>
      <c r="H17" s="14"/>
    </row>
    <row r="19" ht="15.75">
      <c r="A19" s="6" t="s">
        <v>17</v>
      </c>
    </row>
    <row r="21" spans="1:2" ht="15">
      <c r="A21" s="15" t="s">
        <v>16</v>
      </c>
      <c r="B21" s="9">
        <v>85.76</v>
      </c>
    </row>
    <row r="22" spans="1:2" ht="15">
      <c r="A22" s="15" t="s">
        <v>15</v>
      </c>
      <c r="B22" s="9">
        <v>78.26</v>
      </c>
    </row>
    <row r="23" spans="1:2" ht="15">
      <c r="A23" s="15" t="s">
        <v>10</v>
      </c>
      <c r="B23" s="9">
        <v>77</v>
      </c>
    </row>
    <row r="24" spans="1:2" ht="15">
      <c r="A24" s="15" t="s">
        <v>11</v>
      </c>
      <c r="B24" s="9">
        <v>76.68</v>
      </c>
    </row>
    <row r="25" spans="1:2" ht="15">
      <c r="A25" s="15" t="s">
        <v>12</v>
      </c>
      <c r="B25" s="9">
        <v>74.94</v>
      </c>
    </row>
    <row r="26" spans="1:2" ht="15">
      <c r="A26" s="15" t="s">
        <v>14</v>
      </c>
      <c r="B26" s="9">
        <v>72.34</v>
      </c>
    </row>
    <row r="27" spans="1:2" ht="15">
      <c r="A27" s="16" t="s">
        <v>13</v>
      </c>
      <c r="B27" s="9">
        <v>64.08</v>
      </c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Marcelo</cp:lastModifiedBy>
  <dcterms:created xsi:type="dcterms:W3CDTF">2016-01-26T17:53:32Z</dcterms:created>
  <dcterms:modified xsi:type="dcterms:W3CDTF">2016-02-06T10:03:06Z</dcterms:modified>
  <cp:category/>
  <cp:version/>
  <cp:contentType/>
  <cp:contentStatus/>
</cp:coreProperties>
</file>