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Francês" sheetId="1" r:id="rId1"/>
  </sheets>
  <calcPr calcId="125725"/>
</workbook>
</file>

<file path=xl/calcChain.xml><?xml version="1.0" encoding="utf-8"?>
<calcChain xmlns="http://schemas.openxmlformats.org/spreadsheetml/2006/main">
  <c r="X29" i="1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W24" l="1"/>
  <c r="X23" s="1"/>
  <c r="W20"/>
  <c r="X19" s="1"/>
  <c r="W16"/>
  <c r="X15" s="1"/>
  <c r="W12"/>
  <c r="X11" s="1"/>
  <c r="W28"/>
  <c r="X27" s="1"/>
  <c r="W8"/>
  <c r="X7" s="1"/>
  <c r="W4"/>
  <c r="X3" s="1"/>
  <c r="W14"/>
  <c r="X13" s="1"/>
  <c r="W22"/>
  <c r="X21" s="1"/>
  <c r="W13"/>
  <c r="X12" s="1"/>
  <c r="W29"/>
  <c r="X28" s="1"/>
  <c r="W6"/>
  <c r="X5" s="1"/>
  <c r="W18"/>
  <c r="X17" s="1"/>
  <c r="W5"/>
  <c r="X4" s="1"/>
  <c r="W21"/>
  <c r="X20" s="1"/>
  <c r="W10"/>
  <c r="X9" s="1"/>
  <c r="W26"/>
  <c r="X25" s="1"/>
  <c r="W9"/>
  <c r="X8" s="1"/>
  <c r="W17"/>
  <c r="X16" s="1"/>
  <c r="W25"/>
  <c r="X24" s="1"/>
  <c r="W3"/>
  <c r="W7"/>
  <c r="X6" s="1"/>
  <c r="W11"/>
  <c r="X10" s="1"/>
  <c r="W15"/>
  <c r="X14" s="1"/>
  <c r="W19"/>
  <c r="X18" s="1"/>
  <c r="W23"/>
  <c r="X22" s="1"/>
  <c r="W27"/>
  <c r="X26" s="1"/>
</calcChain>
</file>

<file path=xl/sharedStrings.xml><?xml version="1.0" encoding="utf-8"?>
<sst xmlns="http://schemas.openxmlformats.org/spreadsheetml/2006/main" count="37" uniqueCount="37">
  <si>
    <t>Francês: Segunda e quarta 15:00 as 17:00 (sala 10 FACED preédio antigo)</t>
  </si>
  <si>
    <t>Dias de aula:</t>
  </si>
  <si>
    <t>Porcentagem Cursada:</t>
  </si>
  <si>
    <t>Situação atual:</t>
  </si>
  <si>
    <t>nº</t>
  </si>
  <si>
    <t>Nº de matrícula</t>
  </si>
  <si>
    <t>Nome do aluno</t>
  </si>
  <si>
    <t>Email</t>
  </si>
  <si>
    <t>Alícia Rufino Soares</t>
  </si>
  <si>
    <t>aliciarsoares@hotmail.com</t>
  </si>
  <si>
    <t>202072005A</t>
  </si>
  <si>
    <t>Beatriz do Carmo Souza</t>
  </si>
  <si>
    <t>soubia15@gmail.com</t>
  </si>
  <si>
    <t>Inácio Mares Viñas</t>
  </si>
  <si>
    <t>vinas.inacio@engenharia.ufjf.br</t>
  </si>
  <si>
    <t>Leonardo Alencar Almeida Freire</t>
  </si>
  <si>
    <t>leonardoalencar.af98@gmail.com</t>
  </si>
  <si>
    <t>201573185E</t>
  </si>
  <si>
    <t>Luan Ferrari Roque de Carvalho</t>
  </si>
  <si>
    <t>luanferrari.roque@gmail.com</t>
  </si>
  <si>
    <t>202072030A</t>
  </si>
  <si>
    <t>Maria Alice Vallo da Silva Tuchtler</t>
  </si>
  <si>
    <t>mariavallops4@gmail.com</t>
  </si>
  <si>
    <t>201772132D</t>
  </si>
  <si>
    <t>Mariana Lenzi Alves</t>
  </si>
  <si>
    <t>mari_97_alves@hotmail.com</t>
  </si>
  <si>
    <t>201965088a</t>
  </si>
  <si>
    <t>Matheus Justino Batalha</t>
  </si>
  <si>
    <t>matheusjf30@gmail.com</t>
  </si>
  <si>
    <t xml:space="preserve">Patrick Almeida Emidio </t>
  </si>
  <si>
    <t>patrickaemidio@gmail.com</t>
  </si>
  <si>
    <t>RAYZA LUIZA DE SOUZA E SOUZA</t>
  </si>
  <si>
    <t>rayzadesoouza@gmail.com</t>
  </si>
  <si>
    <t>Sofia de Faria Cristofaro</t>
  </si>
  <si>
    <t>sofc_let@outlook.com</t>
  </si>
  <si>
    <t>Vittória César Caruso</t>
  </si>
  <si>
    <t>vittoriac.caruso13@gmail.com</t>
  </si>
</sst>
</file>

<file path=xl/styles.xml><?xml version="1.0" encoding="utf-8"?>
<styleSheet xmlns="http://schemas.openxmlformats.org/spreadsheetml/2006/main">
  <numFmts count="3">
    <numFmt numFmtId="164" formatCode="dd/mm"/>
    <numFmt numFmtId="165" formatCode="dd&quot; / &quot;mm&quot;  &quot;"/>
    <numFmt numFmtId="166" formatCode="mm/dd"/>
  </numFmts>
  <fonts count="7">
    <font>
      <sz val="10"/>
      <color rgb="FF000000"/>
      <name val="Arial"/>
    </font>
    <font>
      <b/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9" fontId="2" fillId="3" borderId="0" xfId="0" applyNumberFormat="1" applyFont="1" applyFill="1" applyAlignment="1"/>
    <xf numFmtId="0" fontId="6" fillId="3" borderId="1" xfId="0" applyFont="1" applyFill="1" applyBorder="1" applyAlignment="1">
      <alignment horizontal="left"/>
    </xf>
    <xf numFmtId="0" fontId="2" fillId="6" borderId="0" xfId="0" applyFont="1" applyFill="1" applyAlignment="1"/>
    <xf numFmtId="10" fontId="2" fillId="6" borderId="0" xfId="0" applyNumberFormat="1" applyFont="1" applyFill="1" applyAlignment="1"/>
    <xf numFmtId="9" fontId="2" fillId="6" borderId="0" xfId="0" applyNumberFormat="1" applyFont="1" applyFill="1" applyAlignment="1"/>
    <xf numFmtId="0" fontId="2" fillId="7" borderId="0" xfId="0" applyFont="1" applyFill="1" applyAlignment="1"/>
    <xf numFmtId="10" fontId="2" fillId="7" borderId="0" xfId="0" applyNumberFormat="1" applyFont="1" applyFill="1" applyAlignment="1"/>
    <xf numFmtId="9" fontId="2" fillId="7" borderId="0" xfId="0" applyNumberFormat="1" applyFont="1" applyFill="1" applyAlignment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35"/>
  <sheetViews>
    <sheetView tabSelected="1" workbookViewId="0"/>
  </sheetViews>
  <sheetFormatPr defaultColWidth="14.42578125" defaultRowHeight="15.75" customHeight="1"/>
  <cols>
    <col min="1" max="1" width="8.85546875" customWidth="1"/>
    <col min="2" max="2" width="14.42578125" customWidth="1"/>
    <col min="3" max="3" width="43" customWidth="1"/>
    <col min="4" max="4" width="29.28515625" customWidth="1"/>
    <col min="5" max="5" width="8.140625" customWidth="1"/>
    <col min="6" max="6" width="9.85546875" customWidth="1"/>
    <col min="7" max="7" width="9.140625" customWidth="1"/>
    <col min="8" max="8" width="9.42578125" customWidth="1"/>
    <col min="9" max="10" width="8.5703125" customWidth="1"/>
    <col min="11" max="11" width="8.42578125" customWidth="1"/>
    <col min="12" max="12" width="9.7109375" customWidth="1"/>
    <col min="13" max="13" width="9" customWidth="1"/>
    <col min="14" max="15" width="8.42578125" customWidth="1"/>
    <col min="16" max="16" width="8.85546875" customWidth="1"/>
    <col min="17" max="17" width="7.7109375" customWidth="1"/>
    <col min="18" max="18" width="8.28515625" customWidth="1"/>
    <col min="19" max="19" width="9.140625" customWidth="1"/>
    <col min="20" max="20" width="7.85546875" customWidth="1"/>
    <col min="21" max="21" width="9.7109375" customWidth="1"/>
    <col min="22" max="22" width="13.140625" customWidth="1"/>
  </cols>
  <sheetData>
    <row r="1" spans="1:24">
      <c r="A1" s="1"/>
      <c r="B1" s="27" t="s">
        <v>0</v>
      </c>
      <c r="C1" s="28"/>
      <c r="D1" s="1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 t="s">
        <v>1</v>
      </c>
      <c r="W1" s="5" t="s">
        <v>2</v>
      </c>
      <c r="X1" s="6" t="s">
        <v>3</v>
      </c>
    </row>
    <row r="2" spans="1:24" ht="15.75" customHeight="1">
      <c r="A2" s="7" t="s">
        <v>4</v>
      </c>
      <c r="B2" s="8" t="s">
        <v>5</v>
      </c>
      <c r="C2" s="8" t="s">
        <v>6</v>
      </c>
      <c r="D2" s="8" t="s">
        <v>7</v>
      </c>
      <c r="E2" s="9">
        <v>43915</v>
      </c>
      <c r="F2" s="9">
        <v>43920</v>
      </c>
      <c r="G2" s="9">
        <v>43922</v>
      </c>
      <c r="H2" s="9">
        <v>43927</v>
      </c>
      <c r="I2" s="10">
        <v>43929</v>
      </c>
      <c r="J2" s="10">
        <v>43934</v>
      </c>
      <c r="K2" s="10">
        <v>43936</v>
      </c>
      <c r="L2" s="10">
        <v>43941</v>
      </c>
      <c r="M2" s="11">
        <v>43943</v>
      </c>
      <c r="N2" s="9">
        <v>43948</v>
      </c>
      <c r="O2" s="9">
        <v>43950</v>
      </c>
      <c r="P2" s="9">
        <v>43955</v>
      </c>
      <c r="Q2" s="10">
        <v>43957</v>
      </c>
      <c r="R2" s="10">
        <v>43962</v>
      </c>
      <c r="S2" s="10">
        <v>43964</v>
      </c>
      <c r="T2" s="10">
        <v>43969</v>
      </c>
      <c r="U2" s="10">
        <v>43971</v>
      </c>
      <c r="V2" s="12">
        <f ca="1">IFERROR(__xludf.DUMMYFUNCTION("COUNTUNIQUE(E2:U2)"),17)</f>
        <v>17</v>
      </c>
      <c r="W2" s="5"/>
      <c r="X2" s="6"/>
    </row>
    <row r="3" spans="1:24">
      <c r="A3" s="13">
        <v>1</v>
      </c>
      <c r="B3" s="14">
        <v>201885011</v>
      </c>
      <c r="C3" s="14" t="s">
        <v>8</v>
      </c>
      <c r="D3" s="14" t="s">
        <v>9</v>
      </c>
      <c r="E3" s="15">
        <v>1</v>
      </c>
      <c r="F3" s="15">
        <v>1</v>
      </c>
      <c r="G3" s="15">
        <v>1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7">
        <f t="shared" ref="V3:V29" si="0">SUM(E3:U3)</f>
        <v>3</v>
      </c>
      <c r="W3" s="18">
        <f t="shared" ref="W3:W29" ca="1" si="1">V3/$V$2</f>
        <v>0.17647058823529413</v>
      </c>
      <c r="X3" s="19" t="str">
        <f t="shared" ref="X3:X29" ca="1" si="2">IF(W4&gt;=0.75,"certificado","não certificado")</f>
        <v>não certificado</v>
      </c>
    </row>
    <row r="4" spans="1:24">
      <c r="A4" s="13">
        <v>2</v>
      </c>
      <c r="B4" s="14" t="s">
        <v>10</v>
      </c>
      <c r="C4" s="14" t="s">
        <v>11</v>
      </c>
      <c r="D4" s="14" t="s">
        <v>12</v>
      </c>
      <c r="E4" s="15">
        <v>1</v>
      </c>
      <c r="F4" s="15">
        <v>1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7">
        <f t="shared" si="0"/>
        <v>2</v>
      </c>
      <c r="W4" s="18">
        <f t="shared" ca="1" si="1"/>
        <v>0.11764705882352941</v>
      </c>
      <c r="X4" s="19" t="str">
        <f t="shared" ca="1" si="2"/>
        <v>não certificado</v>
      </c>
    </row>
    <row r="5" spans="1:24">
      <c r="A5" s="13">
        <v>3</v>
      </c>
      <c r="B5" s="14">
        <v>201749032</v>
      </c>
      <c r="C5" s="14" t="s">
        <v>13</v>
      </c>
      <c r="D5" s="14" t="s">
        <v>14</v>
      </c>
      <c r="E5" s="15">
        <v>1</v>
      </c>
      <c r="F5" s="15">
        <v>1</v>
      </c>
      <c r="G5" s="15">
        <v>1</v>
      </c>
      <c r="H5" s="15">
        <v>0</v>
      </c>
      <c r="I5" s="15">
        <v>1</v>
      </c>
      <c r="J5" s="15">
        <v>0</v>
      </c>
      <c r="K5" s="15">
        <v>0</v>
      </c>
      <c r="L5" s="15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7">
        <f t="shared" si="0"/>
        <v>4</v>
      </c>
      <c r="W5" s="18">
        <f t="shared" ca="1" si="1"/>
        <v>0.23529411764705882</v>
      </c>
      <c r="X5" s="19" t="str">
        <f t="shared" ca="1" si="2"/>
        <v>não certificado</v>
      </c>
    </row>
    <row r="6" spans="1:24">
      <c r="A6" s="13">
        <v>4</v>
      </c>
      <c r="B6" s="14">
        <v>202085033</v>
      </c>
      <c r="C6" s="14" t="s">
        <v>15</v>
      </c>
      <c r="D6" s="14" t="s">
        <v>16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0</v>
      </c>
      <c r="K6" s="15">
        <v>0</v>
      </c>
      <c r="L6" s="15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7">
        <f t="shared" si="0"/>
        <v>5</v>
      </c>
      <c r="W6" s="18">
        <f t="shared" ca="1" si="1"/>
        <v>0.29411764705882354</v>
      </c>
      <c r="X6" s="19" t="str">
        <f t="shared" ca="1" si="2"/>
        <v>não certificado</v>
      </c>
    </row>
    <row r="7" spans="1:24">
      <c r="A7" s="13">
        <v>5</v>
      </c>
      <c r="B7" s="14" t="s">
        <v>17</v>
      </c>
      <c r="C7" s="14" t="s">
        <v>18</v>
      </c>
      <c r="D7" s="14" t="s">
        <v>19</v>
      </c>
      <c r="E7" s="15">
        <v>0</v>
      </c>
      <c r="F7" s="15">
        <v>1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7">
        <f t="shared" si="0"/>
        <v>2</v>
      </c>
      <c r="W7" s="18">
        <f t="shared" ca="1" si="1"/>
        <v>0.11764705882352941</v>
      </c>
      <c r="X7" s="19" t="str">
        <f t="shared" ca="1" si="2"/>
        <v>não certificado</v>
      </c>
    </row>
    <row r="8" spans="1:24">
      <c r="A8" s="13">
        <v>6</v>
      </c>
      <c r="B8" s="14" t="s">
        <v>20</v>
      </c>
      <c r="C8" s="14" t="s">
        <v>21</v>
      </c>
      <c r="D8" s="14" t="s">
        <v>22</v>
      </c>
      <c r="E8" s="15">
        <v>0</v>
      </c>
      <c r="F8" s="15">
        <v>1</v>
      </c>
      <c r="G8" s="15">
        <v>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7">
        <f t="shared" si="0"/>
        <v>2</v>
      </c>
      <c r="W8" s="18">
        <f t="shared" ca="1" si="1"/>
        <v>0.11764705882352941</v>
      </c>
      <c r="X8" s="19" t="str">
        <f t="shared" ca="1" si="2"/>
        <v>não certificado</v>
      </c>
    </row>
    <row r="9" spans="1:24">
      <c r="A9" s="13">
        <v>7</v>
      </c>
      <c r="B9" s="14" t="s">
        <v>23</v>
      </c>
      <c r="C9" s="14" t="s">
        <v>24</v>
      </c>
      <c r="D9" s="14" t="s">
        <v>25</v>
      </c>
      <c r="E9" s="15">
        <v>1</v>
      </c>
      <c r="F9" s="15">
        <v>1</v>
      </c>
      <c r="G9" s="15">
        <v>0</v>
      </c>
      <c r="H9" s="15">
        <v>0</v>
      </c>
      <c r="I9" s="15">
        <v>1</v>
      </c>
      <c r="J9" s="15">
        <v>0</v>
      </c>
      <c r="K9" s="15">
        <v>0</v>
      </c>
      <c r="L9" s="15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7">
        <f t="shared" si="0"/>
        <v>3</v>
      </c>
      <c r="W9" s="18">
        <f t="shared" ca="1" si="1"/>
        <v>0.17647058823529413</v>
      </c>
      <c r="X9" s="19" t="str">
        <f t="shared" ca="1" si="2"/>
        <v>não certificado</v>
      </c>
    </row>
    <row r="10" spans="1:24">
      <c r="A10" s="13">
        <v>8</v>
      </c>
      <c r="B10" s="14" t="s">
        <v>26</v>
      </c>
      <c r="C10" s="14" t="s">
        <v>27</v>
      </c>
      <c r="D10" s="14" t="s">
        <v>28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0</v>
      </c>
      <c r="K10" s="15">
        <v>0</v>
      </c>
      <c r="L10" s="15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7">
        <f t="shared" si="0"/>
        <v>5</v>
      </c>
      <c r="W10" s="18">
        <f t="shared" ca="1" si="1"/>
        <v>0.29411764705882354</v>
      </c>
      <c r="X10" s="19" t="str">
        <f t="shared" ca="1" si="2"/>
        <v>não certificado</v>
      </c>
    </row>
    <row r="11" spans="1:24">
      <c r="A11" s="13">
        <v>9</v>
      </c>
      <c r="B11" s="14">
        <v>202098041</v>
      </c>
      <c r="C11" s="14" t="s">
        <v>29</v>
      </c>
      <c r="D11" s="14" t="s">
        <v>30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7">
        <f t="shared" si="0"/>
        <v>0</v>
      </c>
      <c r="W11" s="18">
        <f t="shared" ca="1" si="1"/>
        <v>0</v>
      </c>
      <c r="X11" s="19" t="str">
        <f t="shared" ca="1" si="2"/>
        <v>não certificado</v>
      </c>
    </row>
    <row r="12" spans="1:24">
      <c r="A12" s="13">
        <v>10</v>
      </c>
      <c r="B12" s="14">
        <v>201677011</v>
      </c>
      <c r="C12" s="14" t="s">
        <v>31</v>
      </c>
      <c r="D12" s="14" t="s">
        <v>32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7">
        <f t="shared" si="0"/>
        <v>0</v>
      </c>
      <c r="W12" s="18">
        <f t="shared" ca="1" si="1"/>
        <v>0</v>
      </c>
      <c r="X12" s="19" t="str">
        <f t="shared" ca="1" si="2"/>
        <v>não certificado</v>
      </c>
    </row>
    <row r="13" spans="1:24">
      <c r="A13" s="13">
        <v>11</v>
      </c>
      <c r="B13" s="14">
        <v>201513040</v>
      </c>
      <c r="C13" s="14" t="s">
        <v>33</v>
      </c>
      <c r="D13" s="14" t="s">
        <v>34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7">
        <f t="shared" si="0"/>
        <v>0</v>
      </c>
      <c r="W13" s="18">
        <f t="shared" ca="1" si="1"/>
        <v>0</v>
      </c>
      <c r="X13" s="19" t="str">
        <f t="shared" ca="1" si="2"/>
        <v>não certificado</v>
      </c>
    </row>
    <row r="14" spans="1:24">
      <c r="A14" s="13">
        <v>12</v>
      </c>
      <c r="B14" s="14">
        <v>201833060</v>
      </c>
      <c r="C14" s="14" t="s">
        <v>35</v>
      </c>
      <c r="D14" s="14" t="s">
        <v>36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7">
        <f t="shared" si="0"/>
        <v>0</v>
      </c>
      <c r="W14" s="18">
        <f t="shared" ca="1" si="1"/>
        <v>0</v>
      </c>
      <c r="X14" s="19" t="str">
        <f t="shared" ca="1" si="2"/>
        <v>não certificado</v>
      </c>
    </row>
    <row r="15" spans="1:24" ht="15.75" customHeight="1">
      <c r="A15" s="20">
        <v>13</v>
      </c>
      <c r="B15" s="14"/>
      <c r="C15" s="14"/>
      <c r="D15" s="14"/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7">
        <f t="shared" si="0"/>
        <v>0</v>
      </c>
      <c r="W15" s="18">
        <f t="shared" ca="1" si="1"/>
        <v>0</v>
      </c>
      <c r="X15" s="19" t="str">
        <f t="shared" ca="1" si="2"/>
        <v>não certificado</v>
      </c>
    </row>
    <row r="16" spans="1:24" ht="15.75" customHeight="1">
      <c r="A16" s="20">
        <v>14</v>
      </c>
      <c r="B16" s="14"/>
      <c r="C16" s="14"/>
      <c r="D16" s="14"/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0</v>
      </c>
      <c r="K16" s="15">
        <v>0</v>
      </c>
      <c r="L16" s="15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7">
        <f t="shared" si="0"/>
        <v>5</v>
      </c>
      <c r="W16" s="18">
        <f t="shared" ca="1" si="1"/>
        <v>0.29411764705882354</v>
      </c>
      <c r="X16" s="19" t="str">
        <f t="shared" ca="1" si="2"/>
        <v>não certificado</v>
      </c>
    </row>
    <row r="17" spans="1:24" ht="15.75" customHeight="1">
      <c r="A17" s="20">
        <v>15</v>
      </c>
      <c r="B17" s="14"/>
      <c r="C17" s="14"/>
      <c r="D17" s="14"/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7">
        <f t="shared" si="0"/>
        <v>0</v>
      </c>
      <c r="W17" s="18">
        <f t="shared" ca="1" si="1"/>
        <v>0</v>
      </c>
      <c r="X17" s="19" t="str">
        <f t="shared" ca="1" si="2"/>
        <v>não certificado</v>
      </c>
    </row>
    <row r="18" spans="1:24" ht="15.75" customHeight="1">
      <c r="A18" s="20">
        <v>16</v>
      </c>
      <c r="B18" s="14"/>
      <c r="C18" s="14"/>
      <c r="D18" s="14"/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0</v>
      </c>
      <c r="K18" s="15">
        <v>0</v>
      </c>
      <c r="L18" s="15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7">
        <f t="shared" si="0"/>
        <v>5</v>
      </c>
      <c r="W18" s="18">
        <f t="shared" ca="1" si="1"/>
        <v>0.29411764705882354</v>
      </c>
      <c r="X18" s="19" t="str">
        <f t="shared" ca="1" si="2"/>
        <v>não certificado</v>
      </c>
    </row>
    <row r="19" spans="1:24" ht="15.75" customHeight="1">
      <c r="A19" s="20">
        <v>17</v>
      </c>
      <c r="B19" s="14"/>
      <c r="C19" s="14"/>
      <c r="D19" s="14"/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7">
        <f t="shared" si="0"/>
        <v>0</v>
      </c>
      <c r="W19" s="18">
        <f t="shared" ca="1" si="1"/>
        <v>0</v>
      </c>
      <c r="X19" s="19" t="str">
        <f t="shared" ca="1" si="2"/>
        <v>não certificado</v>
      </c>
    </row>
    <row r="20" spans="1:24" ht="15.75" customHeight="1">
      <c r="A20" s="20">
        <v>18</v>
      </c>
      <c r="B20" s="14"/>
      <c r="C20" s="14"/>
      <c r="D20" s="14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7">
        <f t="shared" si="0"/>
        <v>0</v>
      </c>
      <c r="W20" s="18">
        <f t="shared" ca="1" si="1"/>
        <v>0</v>
      </c>
      <c r="X20" s="19" t="str">
        <f t="shared" ca="1" si="2"/>
        <v>não certificado</v>
      </c>
    </row>
    <row r="21" spans="1:24" ht="15.75" customHeight="1">
      <c r="A21" s="20">
        <v>19</v>
      </c>
      <c r="B21" s="14"/>
      <c r="C21" s="14"/>
      <c r="D21" s="14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7">
        <f t="shared" si="0"/>
        <v>0</v>
      </c>
      <c r="W21" s="18">
        <f t="shared" ca="1" si="1"/>
        <v>0</v>
      </c>
      <c r="X21" s="19" t="str">
        <f t="shared" ca="1" si="2"/>
        <v>não certificado</v>
      </c>
    </row>
    <row r="22" spans="1:24" ht="15.75" customHeight="1">
      <c r="A22" s="20">
        <v>20</v>
      </c>
      <c r="B22" s="14"/>
      <c r="C22" s="14"/>
      <c r="D22" s="14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7">
        <f t="shared" si="0"/>
        <v>0</v>
      </c>
      <c r="W22" s="18">
        <f t="shared" ca="1" si="1"/>
        <v>0</v>
      </c>
      <c r="X22" s="19" t="str">
        <f t="shared" ca="1" si="2"/>
        <v>não certificado</v>
      </c>
    </row>
    <row r="23" spans="1:24">
      <c r="A23" s="13">
        <v>21</v>
      </c>
      <c r="B23" s="14"/>
      <c r="C23" s="14"/>
      <c r="D23" s="14"/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7">
        <f t="shared" si="0"/>
        <v>0</v>
      </c>
      <c r="W23" s="18">
        <f t="shared" ca="1" si="1"/>
        <v>0</v>
      </c>
      <c r="X23" s="19" t="str">
        <f t="shared" ca="1" si="2"/>
        <v>não certificado</v>
      </c>
    </row>
    <row r="24" spans="1:24">
      <c r="A24" s="13">
        <v>22</v>
      </c>
      <c r="B24" s="14"/>
      <c r="C24" s="14"/>
      <c r="D24" s="14"/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7">
        <f t="shared" si="0"/>
        <v>0</v>
      </c>
      <c r="W24" s="18">
        <f t="shared" ca="1" si="1"/>
        <v>0</v>
      </c>
      <c r="X24" s="19" t="str">
        <f t="shared" ca="1" si="2"/>
        <v>não certificado</v>
      </c>
    </row>
    <row r="25" spans="1:24">
      <c r="A25" s="13">
        <v>23</v>
      </c>
      <c r="B25" s="14"/>
      <c r="C25" s="14"/>
      <c r="D25" s="14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7">
        <f t="shared" si="0"/>
        <v>0</v>
      </c>
      <c r="W25" s="18">
        <f t="shared" ca="1" si="1"/>
        <v>0</v>
      </c>
      <c r="X25" s="19" t="str">
        <f t="shared" ca="1" si="2"/>
        <v>não certificado</v>
      </c>
    </row>
    <row r="26" spans="1:24">
      <c r="A26" s="13">
        <v>24</v>
      </c>
      <c r="B26" s="16"/>
      <c r="C26" s="16"/>
      <c r="D26" s="16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7">
        <f t="shared" si="0"/>
        <v>0</v>
      </c>
      <c r="W26" s="18">
        <f t="shared" ca="1" si="1"/>
        <v>0</v>
      </c>
      <c r="X26" s="19" t="str">
        <f t="shared" ca="1" si="2"/>
        <v>não certificado</v>
      </c>
    </row>
    <row r="27" spans="1:24">
      <c r="A27" s="13">
        <v>25</v>
      </c>
      <c r="B27" s="16"/>
      <c r="C27" s="16"/>
      <c r="D27" s="16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7">
        <f t="shared" si="0"/>
        <v>0</v>
      </c>
      <c r="W27" s="18">
        <f t="shared" ca="1" si="1"/>
        <v>0</v>
      </c>
      <c r="X27" s="19" t="str">
        <f t="shared" ca="1" si="2"/>
        <v>não certificado</v>
      </c>
    </row>
    <row r="28" spans="1:24">
      <c r="A28" s="16"/>
      <c r="B28" s="16"/>
      <c r="C28" s="16"/>
      <c r="D28" s="16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7">
        <f t="shared" si="0"/>
        <v>0</v>
      </c>
      <c r="W28" s="18">
        <f t="shared" ca="1" si="1"/>
        <v>0</v>
      </c>
      <c r="X28" s="19" t="str">
        <f t="shared" ca="1" si="2"/>
        <v>não certificado</v>
      </c>
    </row>
    <row r="29" spans="1:24">
      <c r="A29" s="16"/>
      <c r="B29" s="16"/>
      <c r="C29" s="16"/>
      <c r="D29" s="16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7">
        <f t="shared" si="0"/>
        <v>0</v>
      </c>
      <c r="W29" s="18">
        <f t="shared" ca="1" si="1"/>
        <v>0</v>
      </c>
      <c r="X29" s="19" t="str">
        <f t="shared" si="2"/>
        <v>não certificado</v>
      </c>
    </row>
    <row r="30" spans="1:2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2"/>
      <c r="X30" s="23"/>
    </row>
    <row r="31" spans="1:24">
      <c r="A31" s="21"/>
      <c r="B31" s="2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5"/>
      <c r="X31" s="26"/>
    </row>
    <row r="32" spans="1:24">
      <c r="A32" s="21"/>
      <c r="B32" s="2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  <c r="X32" s="26"/>
    </row>
    <row r="33" spans="1:2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5"/>
      <c r="X33" s="26"/>
    </row>
    <row r="34" spans="1:2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2"/>
      <c r="X34" s="23"/>
    </row>
    <row r="35" spans="1:2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Francês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edmárcia andrade</dc:creator>
  <cp:lastModifiedBy>Windows User</cp:lastModifiedBy>
  <dcterms:created xsi:type="dcterms:W3CDTF">2020-03-19T19:35:32Z</dcterms:created>
  <dcterms:modified xsi:type="dcterms:W3CDTF">2020-03-19T19:35:32Z</dcterms:modified>
</cp:coreProperties>
</file>